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tabRatio="655" activeTab="0"/>
  </bookViews>
  <sheets>
    <sheet name="avg chart steers" sheetId="1" r:id="rId1"/>
    <sheet name="avg chart packer cows" sheetId="2" r:id="rId2"/>
    <sheet name="avg (A,C,S)" sheetId="3" r:id="rId3"/>
    <sheet name="Athens" sheetId="4" r:id="rId4"/>
    <sheet name="Crockett" sheetId="5" r:id="rId5"/>
    <sheet name="Sulphur Springs" sheetId="6" r:id="rId6"/>
  </sheets>
  <definedNames/>
  <calcPr fullCalcOnLoad="1"/>
</workbook>
</file>

<file path=xl/sharedStrings.xml><?xml version="1.0" encoding="utf-8"?>
<sst xmlns="http://schemas.openxmlformats.org/spreadsheetml/2006/main" count="651" uniqueCount="23">
  <si>
    <t>Packer Cows (low)</t>
  </si>
  <si>
    <t>Packer Cows (high)</t>
  </si>
  <si>
    <t>Total Head</t>
  </si>
  <si>
    <t>no report in paper</t>
  </si>
  <si>
    <t>.</t>
  </si>
  <si>
    <t>no sale</t>
  </si>
  <si>
    <t>bad weather, no sale</t>
  </si>
  <si>
    <t>Date (Monday)</t>
  </si>
  <si>
    <t>Date (Tuesday)</t>
  </si>
  <si>
    <t>Date (Friday)</t>
  </si>
  <si>
    <t>Date (Sunday)</t>
  </si>
  <si>
    <t>Bull/Steer   300-400 lb (low)</t>
  </si>
  <si>
    <t>Bull/Steer   300-400 lb (high)</t>
  </si>
  <si>
    <t>Bull/Steer   400-500 lb (low)</t>
  </si>
  <si>
    <t>Bull/Steer    400-500 lb (high)</t>
  </si>
  <si>
    <t>Bull/Steer &gt; 500 lb (low)</t>
  </si>
  <si>
    <t>Bull/Steer &gt; 500 lb (high)</t>
  </si>
  <si>
    <t>Heifer &gt; 500 lb (low)</t>
  </si>
  <si>
    <t>Heifer &gt; 500 lb (high)</t>
  </si>
  <si>
    <t>no sale for Christmas</t>
  </si>
  <si>
    <t>Bull/Steer &lt; 300 lb (low)</t>
  </si>
  <si>
    <t>Bull/Steer &lt; 300 lb (high)</t>
  </si>
  <si>
    <t>no report available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</si>
</sst>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\-yyyy"/>
    <numFmt numFmtId="167" formatCode="[$-409]dddd\,\ mmmm\ dd\,\ yyyy"/>
    <numFmt numFmtId="168" formatCode="m/d/yy;@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Average of: 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Athens, Crockett, Sulphur Springs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Highs for: 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300-400 lb, 400-500 lb, and &gt;500 lb bull and steer calves</a:t>
            </a:r>
          </a:p>
        </c:rich>
      </c:tx>
      <c:layout>
        <c:manualLayout>
          <c:xMode val="factor"/>
          <c:yMode val="factor"/>
          <c:x val="-0.00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585"/>
          <c:w val="0.96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'avg (A,C,S)'!$C$1</c:f>
              <c:strCache>
                <c:ptCount val="1"/>
                <c:pt idx="0">
                  <c:v>Bull/Steer   300-400 lb (high)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(A,C,S)'!$A$10:$A$70</c:f>
              <c:strCache>
                <c:ptCount val="61"/>
                <c:pt idx="0">
                  <c:v>39278</c:v>
                </c:pt>
                <c:pt idx="1">
                  <c:v>39271</c:v>
                </c:pt>
                <c:pt idx="2">
                  <c:v>39264</c:v>
                </c:pt>
                <c:pt idx="3">
                  <c:v>39257</c:v>
                </c:pt>
                <c:pt idx="4">
                  <c:v>39250</c:v>
                </c:pt>
                <c:pt idx="5">
                  <c:v>39243</c:v>
                </c:pt>
                <c:pt idx="6">
                  <c:v>39236</c:v>
                </c:pt>
                <c:pt idx="7">
                  <c:v>39229</c:v>
                </c:pt>
                <c:pt idx="8">
                  <c:v>39222</c:v>
                </c:pt>
                <c:pt idx="9">
                  <c:v>39215</c:v>
                </c:pt>
                <c:pt idx="10">
                  <c:v>39208</c:v>
                </c:pt>
                <c:pt idx="11">
                  <c:v>39201</c:v>
                </c:pt>
                <c:pt idx="12">
                  <c:v>39194</c:v>
                </c:pt>
                <c:pt idx="13">
                  <c:v>39187</c:v>
                </c:pt>
                <c:pt idx="14">
                  <c:v>39180</c:v>
                </c:pt>
                <c:pt idx="15">
                  <c:v>39173</c:v>
                </c:pt>
                <c:pt idx="16">
                  <c:v>39166</c:v>
                </c:pt>
                <c:pt idx="17">
                  <c:v>39159</c:v>
                </c:pt>
                <c:pt idx="18">
                  <c:v>39152</c:v>
                </c:pt>
                <c:pt idx="19">
                  <c:v>39145</c:v>
                </c:pt>
                <c:pt idx="20">
                  <c:v>39138</c:v>
                </c:pt>
                <c:pt idx="21">
                  <c:v>39131</c:v>
                </c:pt>
                <c:pt idx="22">
                  <c:v>39124</c:v>
                </c:pt>
                <c:pt idx="23">
                  <c:v>39117</c:v>
                </c:pt>
                <c:pt idx="24">
                  <c:v>39110</c:v>
                </c:pt>
                <c:pt idx="25">
                  <c:v>39103</c:v>
                </c:pt>
                <c:pt idx="26">
                  <c:v>39096</c:v>
                </c:pt>
                <c:pt idx="27">
                  <c:v>39089</c:v>
                </c:pt>
                <c:pt idx="28">
                  <c:v>39082</c:v>
                </c:pt>
                <c:pt idx="29">
                  <c:v>39075</c:v>
                </c:pt>
                <c:pt idx="30">
                  <c:v>39068</c:v>
                </c:pt>
                <c:pt idx="31">
                  <c:v>39061</c:v>
                </c:pt>
                <c:pt idx="32">
                  <c:v>39054</c:v>
                </c:pt>
                <c:pt idx="33">
                  <c:v>39047</c:v>
                </c:pt>
                <c:pt idx="34">
                  <c:v>39040</c:v>
                </c:pt>
                <c:pt idx="35">
                  <c:v>39033</c:v>
                </c:pt>
                <c:pt idx="36">
                  <c:v>39026</c:v>
                </c:pt>
                <c:pt idx="37">
                  <c:v>39019</c:v>
                </c:pt>
                <c:pt idx="38">
                  <c:v>39012</c:v>
                </c:pt>
                <c:pt idx="39">
                  <c:v>39005</c:v>
                </c:pt>
                <c:pt idx="40">
                  <c:v>38998</c:v>
                </c:pt>
                <c:pt idx="41">
                  <c:v>38991</c:v>
                </c:pt>
                <c:pt idx="42">
                  <c:v>38984</c:v>
                </c:pt>
                <c:pt idx="43">
                  <c:v>38977</c:v>
                </c:pt>
                <c:pt idx="44">
                  <c:v>38970</c:v>
                </c:pt>
                <c:pt idx="45">
                  <c:v>38963</c:v>
                </c:pt>
                <c:pt idx="46">
                  <c:v>38956</c:v>
                </c:pt>
                <c:pt idx="47">
                  <c:v>38949</c:v>
                </c:pt>
                <c:pt idx="48">
                  <c:v>38942</c:v>
                </c:pt>
                <c:pt idx="49">
                  <c:v>38935</c:v>
                </c:pt>
                <c:pt idx="50">
                  <c:v>38928</c:v>
                </c:pt>
                <c:pt idx="51">
                  <c:v>38921</c:v>
                </c:pt>
                <c:pt idx="52">
                  <c:v>38914</c:v>
                </c:pt>
                <c:pt idx="53">
                  <c:v>38907</c:v>
                </c:pt>
                <c:pt idx="54">
                  <c:v>38900</c:v>
                </c:pt>
                <c:pt idx="55">
                  <c:v>38893</c:v>
                </c:pt>
                <c:pt idx="56">
                  <c:v>38886</c:v>
                </c:pt>
                <c:pt idx="57">
                  <c:v>38879</c:v>
                </c:pt>
                <c:pt idx="58">
                  <c:v>38872</c:v>
                </c:pt>
                <c:pt idx="59">
                  <c:v>38865</c:v>
                </c:pt>
                <c:pt idx="60">
                  <c:v>38858</c:v>
                </c:pt>
              </c:strCache>
            </c:strRef>
          </c:cat>
          <c:val>
            <c:numRef>
              <c:f>'avg (A,C,S)'!$C$10:$C$70</c:f>
              <c:numCache>
                <c:ptCount val="61"/>
                <c:pt idx="4">
                  <c:v>140.83333333333334</c:v>
                </c:pt>
                <c:pt idx="5">
                  <c:v>139.5</c:v>
                </c:pt>
                <c:pt idx="6">
                  <c:v>148.33333333333334</c:v>
                </c:pt>
                <c:pt idx="7">
                  <c:v>145.33333333333334</c:v>
                </c:pt>
                <c:pt idx="8">
                  <c:v>156.75</c:v>
                </c:pt>
                <c:pt idx="9">
                  <c:v>149.33333333333334</c:v>
                </c:pt>
                <c:pt idx="10">
                  <c:v>155.33333333333334</c:v>
                </c:pt>
                <c:pt idx="11">
                  <c:v>156.83333333333334</c:v>
                </c:pt>
                <c:pt idx="12">
                  <c:v>155.16666666666666</c:v>
                </c:pt>
                <c:pt idx="13">
                  <c:v>162.5</c:v>
                </c:pt>
                <c:pt idx="14">
                  <c:v>153.33333333333334</c:v>
                </c:pt>
                <c:pt idx="15">
                  <c:v>158.5</c:v>
                </c:pt>
                <c:pt idx="16">
                  <c:v>154.75</c:v>
                </c:pt>
                <c:pt idx="17">
                  <c:v>154.16666666666666</c:v>
                </c:pt>
                <c:pt idx="18">
                  <c:v>148.16666666666666</c:v>
                </c:pt>
                <c:pt idx="19">
                  <c:v>156.83333333333334</c:v>
                </c:pt>
                <c:pt idx="20">
                  <c:v>145.83333333333334</c:v>
                </c:pt>
                <c:pt idx="21">
                  <c:v>144.5</c:v>
                </c:pt>
                <c:pt idx="22">
                  <c:v>140.33333333333334</c:v>
                </c:pt>
                <c:pt idx="23">
                  <c:v>141.16666666666666</c:v>
                </c:pt>
                <c:pt idx="24">
                  <c:v>139.16666666666666</c:v>
                </c:pt>
                <c:pt idx="25">
                  <c:v>137.33333333333334</c:v>
                </c:pt>
                <c:pt idx="26">
                  <c:v>138</c:v>
                </c:pt>
                <c:pt idx="27">
                  <c:v>153.33333333333334</c:v>
                </c:pt>
                <c:pt idx="28">
                  <c:v>141</c:v>
                </c:pt>
                <c:pt idx="30">
                  <c:v>132.5</c:v>
                </c:pt>
                <c:pt idx="31">
                  <c:v>150.16666666666666</c:v>
                </c:pt>
                <c:pt idx="32">
                  <c:v>147.33333333333334</c:v>
                </c:pt>
                <c:pt idx="33">
                  <c:v>146.16666666666666</c:v>
                </c:pt>
                <c:pt idx="34">
                  <c:v>154.25</c:v>
                </c:pt>
                <c:pt idx="35">
                  <c:v>145.83333333333334</c:v>
                </c:pt>
                <c:pt idx="36">
                  <c:v>144.66666666666666</c:v>
                </c:pt>
                <c:pt idx="37">
                  <c:v>156</c:v>
                </c:pt>
                <c:pt idx="38">
                  <c:v>159.5</c:v>
                </c:pt>
                <c:pt idx="39">
                  <c:v>157.5</c:v>
                </c:pt>
                <c:pt idx="40">
                  <c:v>153.83333333333334</c:v>
                </c:pt>
                <c:pt idx="41">
                  <c:v>163.5</c:v>
                </c:pt>
                <c:pt idx="42">
                  <c:v>167.66666666666666</c:v>
                </c:pt>
                <c:pt idx="43">
                  <c:v>167.83333333333334</c:v>
                </c:pt>
                <c:pt idx="44">
                  <c:v>167.16666666666666</c:v>
                </c:pt>
                <c:pt idx="45">
                  <c:v>162.5</c:v>
                </c:pt>
                <c:pt idx="46">
                  <c:v>163</c:v>
                </c:pt>
                <c:pt idx="47">
                  <c:v>161</c:v>
                </c:pt>
                <c:pt idx="48">
                  <c:v>155.16666666666666</c:v>
                </c:pt>
                <c:pt idx="49">
                  <c:v>152.5</c:v>
                </c:pt>
                <c:pt idx="50">
                  <c:v>148.66666666666666</c:v>
                </c:pt>
                <c:pt idx="51">
                  <c:v>146.33333333333334</c:v>
                </c:pt>
                <c:pt idx="52">
                  <c:v>154.83333333333334</c:v>
                </c:pt>
                <c:pt idx="53">
                  <c:v>161.5</c:v>
                </c:pt>
                <c:pt idx="54">
                  <c:v>148.75</c:v>
                </c:pt>
                <c:pt idx="55">
                  <c:v>169.75</c:v>
                </c:pt>
                <c:pt idx="56">
                  <c:v>160.16666666666666</c:v>
                </c:pt>
                <c:pt idx="57">
                  <c:v>151.66666666666666</c:v>
                </c:pt>
                <c:pt idx="58">
                  <c:v>166.83333333333334</c:v>
                </c:pt>
                <c:pt idx="59">
                  <c:v>155.83333333333334</c:v>
                </c:pt>
                <c:pt idx="60">
                  <c:v>167.25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(A,C,S)'!$F$1</c:f>
              <c:strCache>
                <c:ptCount val="1"/>
                <c:pt idx="0">
                  <c:v>Bull/Steer    400-500 lb (high)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(A,C,S)'!$A$10:$A$70</c:f>
              <c:strCache>
                <c:ptCount val="61"/>
                <c:pt idx="0">
                  <c:v>39278</c:v>
                </c:pt>
                <c:pt idx="1">
                  <c:v>39271</c:v>
                </c:pt>
                <c:pt idx="2">
                  <c:v>39264</c:v>
                </c:pt>
                <c:pt idx="3">
                  <c:v>39257</c:v>
                </c:pt>
                <c:pt idx="4">
                  <c:v>39250</c:v>
                </c:pt>
                <c:pt idx="5">
                  <c:v>39243</c:v>
                </c:pt>
                <c:pt idx="6">
                  <c:v>39236</c:v>
                </c:pt>
                <c:pt idx="7">
                  <c:v>39229</c:v>
                </c:pt>
                <c:pt idx="8">
                  <c:v>39222</c:v>
                </c:pt>
                <c:pt idx="9">
                  <c:v>39215</c:v>
                </c:pt>
                <c:pt idx="10">
                  <c:v>39208</c:v>
                </c:pt>
                <c:pt idx="11">
                  <c:v>39201</c:v>
                </c:pt>
                <c:pt idx="12">
                  <c:v>39194</c:v>
                </c:pt>
                <c:pt idx="13">
                  <c:v>39187</c:v>
                </c:pt>
                <c:pt idx="14">
                  <c:v>39180</c:v>
                </c:pt>
                <c:pt idx="15">
                  <c:v>39173</c:v>
                </c:pt>
                <c:pt idx="16">
                  <c:v>39166</c:v>
                </c:pt>
                <c:pt idx="17">
                  <c:v>39159</c:v>
                </c:pt>
                <c:pt idx="18">
                  <c:v>39152</c:v>
                </c:pt>
                <c:pt idx="19">
                  <c:v>39145</c:v>
                </c:pt>
                <c:pt idx="20">
                  <c:v>39138</c:v>
                </c:pt>
                <c:pt idx="21">
                  <c:v>39131</c:v>
                </c:pt>
                <c:pt idx="22">
                  <c:v>39124</c:v>
                </c:pt>
                <c:pt idx="23">
                  <c:v>39117</c:v>
                </c:pt>
                <c:pt idx="24">
                  <c:v>39110</c:v>
                </c:pt>
                <c:pt idx="25">
                  <c:v>39103</c:v>
                </c:pt>
                <c:pt idx="26">
                  <c:v>39096</c:v>
                </c:pt>
                <c:pt idx="27">
                  <c:v>39089</c:v>
                </c:pt>
                <c:pt idx="28">
                  <c:v>39082</c:v>
                </c:pt>
                <c:pt idx="29">
                  <c:v>39075</c:v>
                </c:pt>
                <c:pt idx="30">
                  <c:v>39068</c:v>
                </c:pt>
                <c:pt idx="31">
                  <c:v>39061</c:v>
                </c:pt>
                <c:pt idx="32">
                  <c:v>39054</c:v>
                </c:pt>
                <c:pt idx="33">
                  <c:v>39047</c:v>
                </c:pt>
                <c:pt idx="34">
                  <c:v>39040</c:v>
                </c:pt>
                <c:pt idx="35">
                  <c:v>39033</c:v>
                </c:pt>
                <c:pt idx="36">
                  <c:v>39026</c:v>
                </c:pt>
                <c:pt idx="37">
                  <c:v>39019</c:v>
                </c:pt>
                <c:pt idx="38">
                  <c:v>39012</c:v>
                </c:pt>
                <c:pt idx="39">
                  <c:v>39005</c:v>
                </c:pt>
                <c:pt idx="40">
                  <c:v>38998</c:v>
                </c:pt>
                <c:pt idx="41">
                  <c:v>38991</c:v>
                </c:pt>
                <c:pt idx="42">
                  <c:v>38984</c:v>
                </c:pt>
                <c:pt idx="43">
                  <c:v>38977</c:v>
                </c:pt>
                <c:pt idx="44">
                  <c:v>38970</c:v>
                </c:pt>
                <c:pt idx="45">
                  <c:v>38963</c:v>
                </c:pt>
                <c:pt idx="46">
                  <c:v>38956</c:v>
                </c:pt>
                <c:pt idx="47">
                  <c:v>38949</c:v>
                </c:pt>
                <c:pt idx="48">
                  <c:v>38942</c:v>
                </c:pt>
                <c:pt idx="49">
                  <c:v>38935</c:v>
                </c:pt>
                <c:pt idx="50">
                  <c:v>38928</c:v>
                </c:pt>
                <c:pt idx="51">
                  <c:v>38921</c:v>
                </c:pt>
                <c:pt idx="52">
                  <c:v>38914</c:v>
                </c:pt>
                <c:pt idx="53">
                  <c:v>38907</c:v>
                </c:pt>
                <c:pt idx="54">
                  <c:v>38900</c:v>
                </c:pt>
                <c:pt idx="55">
                  <c:v>38893</c:v>
                </c:pt>
                <c:pt idx="56">
                  <c:v>38886</c:v>
                </c:pt>
                <c:pt idx="57">
                  <c:v>38879</c:v>
                </c:pt>
                <c:pt idx="58">
                  <c:v>38872</c:v>
                </c:pt>
                <c:pt idx="59">
                  <c:v>38865</c:v>
                </c:pt>
                <c:pt idx="60">
                  <c:v>38858</c:v>
                </c:pt>
              </c:strCache>
            </c:strRef>
          </c:cat>
          <c:val>
            <c:numRef>
              <c:f>'avg (A,C,S)'!$F$10:$F$70</c:f>
              <c:numCache>
                <c:ptCount val="61"/>
                <c:pt idx="4">
                  <c:v>123.33333333333333</c:v>
                </c:pt>
                <c:pt idx="5">
                  <c:v>125</c:v>
                </c:pt>
                <c:pt idx="6">
                  <c:v>131.16666666666666</c:v>
                </c:pt>
                <c:pt idx="7">
                  <c:v>130.33333333333334</c:v>
                </c:pt>
                <c:pt idx="8">
                  <c:v>131.25</c:v>
                </c:pt>
                <c:pt idx="9">
                  <c:v>135.83333333333334</c:v>
                </c:pt>
                <c:pt idx="10">
                  <c:v>136</c:v>
                </c:pt>
                <c:pt idx="11">
                  <c:v>135.33333333333334</c:v>
                </c:pt>
                <c:pt idx="12">
                  <c:v>135.66666666666666</c:v>
                </c:pt>
                <c:pt idx="13">
                  <c:v>146.83333333333334</c:v>
                </c:pt>
                <c:pt idx="14">
                  <c:v>145.33333333333334</c:v>
                </c:pt>
                <c:pt idx="15">
                  <c:v>139</c:v>
                </c:pt>
                <c:pt idx="16">
                  <c:v>133.5</c:v>
                </c:pt>
                <c:pt idx="17">
                  <c:v>142</c:v>
                </c:pt>
                <c:pt idx="18">
                  <c:v>135.66666666666666</c:v>
                </c:pt>
                <c:pt idx="19">
                  <c:v>136.5</c:v>
                </c:pt>
                <c:pt idx="20">
                  <c:v>134.33333333333334</c:v>
                </c:pt>
                <c:pt idx="21">
                  <c:v>133</c:v>
                </c:pt>
                <c:pt idx="22">
                  <c:v>133.33333333333334</c:v>
                </c:pt>
                <c:pt idx="23">
                  <c:v>128.66666666666666</c:v>
                </c:pt>
                <c:pt idx="24">
                  <c:v>123</c:v>
                </c:pt>
                <c:pt idx="25">
                  <c:v>122.33333333333333</c:v>
                </c:pt>
                <c:pt idx="26">
                  <c:v>121</c:v>
                </c:pt>
                <c:pt idx="27">
                  <c:v>131</c:v>
                </c:pt>
                <c:pt idx="28">
                  <c:v>120.5</c:v>
                </c:pt>
                <c:pt idx="30">
                  <c:v>118</c:v>
                </c:pt>
                <c:pt idx="31">
                  <c:v>123</c:v>
                </c:pt>
                <c:pt idx="32">
                  <c:v>127</c:v>
                </c:pt>
                <c:pt idx="33">
                  <c:v>126.33333333333333</c:v>
                </c:pt>
                <c:pt idx="34">
                  <c:v>124.5</c:v>
                </c:pt>
                <c:pt idx="35">
                  <c:v>125.66666666666667</c:v>
                </c:pt>
                <c:pt idx="36">
                  <c:v>120</c:v>
                </c:pt>
                <c:pt idx="37">
                  <c:v>136</c:v>
                </c:pt>
                <c:pt idx="38">
                  <c:v>138.33333333333334</c:v>
                </c:pt>
                <c:pt idx="39">
                  <c:v>135.66666666666666</c:v>
                </c:pt>
                <c:pt idx="40">
                  <c:v>135.16666666666666</c:v>
                </c:pt>
                <c:pt idx="41">
                  <c:v>138</c:v>
                </c:pt>
                <c:pt idx="42">
                  <c:v>140.5</c:v>
                </c:pt>
                <c:pt idx="43">
                  <c:v>139.33333333333334</c:v>
                </c:pt>
                <c:pt idx="44">
                  <c:v>145.16666666666666</c:v>
                </c:pt>
                <c:pt idx="45">
                  <c:v>141.83333333333334</c:v>
                </c:pt>
                <c:pt idx="46">
                  <c:v>147.25</c:v>
                </c:pt>
                <c:pt idx="47">
                  <c:v>139</c:v>
                </c:pt>
                <c:pt idx="48">
                  <c:v>141.16666666666666</c:v>
                </c:pt>
                <c:pt idx="49">
                  <c:v>133.66666666666666</c:v>
                </c:pt>
                <c:pt idx="50">
                  <c:v>135.33333333333334</c:v>
                </c:pt>
                <c:pt idx="51">
                  <c:v>133</c:v>
                </c:pt>
                <c:pt idx="52">
                  <c:v>135.5</c:v>
                </c:pt>
                <c:pt idx="53">
                  <c:v>138.5</c:v>
                </c:pt>
                <c:pt idx="54">
                  <c:v>137.5</c:v>
                </c:pt>
                <c:pt idx="55">
                  <c:v>141.25</c:v>
                </c:pt>
                <c:pt idx="56">
                  <c:v>134.33333333333334</c:v>
                </c:pt>
                <c:pt idx="57">
                  <c:v>129.5</c:v>
                </c:pt>
                <c:pt idx="58">
                  <c:v>137.66666666666666</c:v>
                </c:pt>
                <c:pt idx="59">
                  <c:v>137.33333333333334</c:v>
                </c:pt>
                <c:pt idx="60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'avg (A,C,S)'!$I$1</c:f>
              <c:strCache>
                <c:ptCount val="1"/>
                <c:pt idx="0">
                  <c:v>Bull/Steer &gt; 500 lb (high)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'avg (A,C,S)'!$A$10:$A$70</c:f>
              <c:strCache>
                <c:ptCount val="61"/>
                <c:pt idx="0">
                  <c:v>39278</c:v>
                </c:pt>
                <c:pt idx="1">
                  <c:v>39271</c:v>
                </c:pt>
                <c:pt idx="2">
                  <c:v>39264</c:v>
                </c:pt>
                <c:pt idx="3">
                  <c:v>39257</c:v>
                </c:pt>
                <c:pt idx="4">
                  <c:v>39250</c:v>
                </c:pt>
                <c:pt idx="5">
                  <c:v>39243</c:v>
                </c:pt>
                <c:pt idx="6">
                  <c:v>39236</c:v>
                </c:pt>
                <c:pt idx="7">
                  <c:v>39229</c:v>
                </c:pt>
                <c:pt idx="8">
                  <c:v>39222</c:v>
                </c:pt>
                <c:pt idx="9">
                  <c:v>39215</c:v>
                </c:pt>
                <c:pt idx="10">
                  <c:v>39208</c:v>
                </c:pt>
                <c:pt idx="11">
                  <c:v>39201</c:v>
                </c:pt>
                <c:pt idx="12">
                  <c:v>39194</c:v>
                </c:pt>
                <c:pt idx="13">
                  <c:v>39187</c:v>
                </c:pt>
                <c:pt idx="14">
                  <c:v>39180</c:v>
                </c:pt>
                <c:pt idx="15">
                  <c:v>39173</c:v>
                </c:pt>
                <c:pt idx="16">
                  <c:v>39166</c:v>
                </c:pt>
                <c:pt idx="17">
                  <c:v>39159</c:v>
                </c:pt>
                <c:pt idx="18">
                  <c:v>39152</c:v>
                </c:pt>
                <c:pt idx="19">
                  <c:v>39145</c:v>
                </c:pt>
                <c:pt idx="20">
                  <c:v>39138</c:v>
                </c:pt>
                <c:pt idx="21">
                  <c:v>39131</c:v>
                </c:pt>
                <c:pt idx="22">
                  <c:v>39124</c:v>
                </c:pt>
                <c:pt idx="23">
                  <c:v>39117</c:v>
                </c:pt>
                <c:pt idx="24">
                  <c:v>39110</c:v>
                </c:pt>
                <c:pt idx="25">
                  <c:v>39103</c:v>
                </c:pt>
                <c:pt idx="26">
                  <c:v>39096</c:v>
                </c:pt>
                <c:pt idx="27">
                  <c:v>39089</c:v>
                </c:pt>
                <c:pt idx="28">
                  <c:v>39082</c:v>
                </c:pt>
                <c:pt idx="29">
                  <c:v>39075</c:v>
                </c:pt>
                <c:pt idx="30">
                  <c:v>39068</c:v>
                </c:pt>
                <c:pt idx="31">
                  <c:v>39061</c:v>
                </c:pt>
                <c:pt idx="32">
                  <c:v>39054</c:v>
                </c:pt>
                <c:pt idx="33">
                  <c:v>39047</c:v>
                </c:pt>
                <c:pt idx="34">
                  <c:v>39040</c:v>
                </c:pt>
                <c:pt idx="35">
                  <c:v>39033</c:v>
                </c:pt>
                <c:pt idx="36">
                  <c:v>39026</c:v>
                </c:pt>
                <c:pt idx="37">
                  <c:v>39019</c:v>
                </c:pt>
                <c:pt idx="38">
                  <c:v>39012</c:v>
                </c:pt>
                <c:pt idx="39">
                  <c:v>39005</c:v>
                </c:pt>
                <c:pt idx="40">
                  <c:v>38998</c:v>
                </c:pt>
                <c:pt idx="41">
                  <c:v>38991</c:v>
                </c:pt>
                <c:pt idx="42">
                  <c:v>38984</c:v>
                </c:pt>
                <c:pt idx="43">
                  <c:v>38977</c:v>
                </c:pt>
                <c:pt idx="44">
                  <c:v>38970</c:v>
                </c:pt>
                <c:pt idx="45">
                  <c:v>38963</c:v>
                </c:pt>
                <c:pt idx="46">
                  <c:v>38956</c:v>
                </c:pt>
                <c:pt idx="47">
                  <c:v>38949</c:v>
                </c:pt>
                <c:pt idx="48">
                  <c:v>38942</c:v>
                </c:pt>
                <c:pt idx="49">
                  <c:v>38935</c:v>
                </c:pt>
                <c:pt idx="50">
                  <c:v>38928</c:v>
                </c:pt>
                <c:pt idx="51">
                  <c:v>38921</c:v>
                </c:pt>
                <c:pt idx="52">
                  <c:v>38914</c:v>
                </c:pt>
                <c:pt idx="53">
                  <c:v>38907</c:v>
                </c:pt>
                <c:pt idx="54">
                  <c:v>38900</c:v>
                </c:pt>
                <c:pt idx="55">
                  <c:v>38893</c:v>
                </c:pt>
                <c:pt idx="56">
                  <c:v>38886</c:v>
                </c:pt>
                <c:pt idx="57">
                  <c:v>38879</c:v>
                </c:pt>
                <c:pt idx="58">
                  <c:v>38872</c:v>
                </c:pt>
                <c:pt idx="59">
                  <c:v>38865</c:v>
                </c:pt>
                <c:pt idx="60">
                  <c:v>38858</c:v>
                </c:pt>
              </c:strCache>
            </c:strRef>
          </c:cat>
          <c:val>
            <c:numRef>
              <c:f>'avg (A,C,S)'!$I$10:$I$70</c:f>
              <c:numCache>
                <c:ptCount val="61"/>
                <c:pt idx="4">
                  <c:v>118</c:v>
                </c:pt>
                <c:pt idx="5">
                  <c:v>111</c:v>
                </c:pt>
                <c:pt idx="6">
                  <c:v>118</c:v>
                </c:pt>
                <c:pt idx="7">
                  <c:v>121.66666666666667</c:v>
                </c:pt>
                <c:pt idx="8">
                  <c:v>122.5</c:v>
                </c:pt>
                <c:pt idx="9">
                  <c:v>125</c:v>
                </c:pt>
                <c:pt idx="10">
                  <c:v>125.66666666666667</c:v>
                </c:pt>
                <c:pt idx="11">
                  <c:v>123.33333333333333</c:v>
                </c:pt>
                <c:pt idx="12">
                  <c:v>124.33333333333333</c:v>
                </c:pt>
                <c:pt idx="13">
                  <c:v>125.66666666666667</c:v>
                </c:pt>
                <c:pt idx="14">
                  <c:v>130.33333333333334</c:v>
                </c:pt>
                <c:pt idx="15">
                  <c:v>129</c:v>
                </c:pt>
                <c:pt idx="16">
                  <c:v>124.5</c:v>
                </c:pt>
                <c:pt idx="17">
                  <c:v>129</c:v>
                </c:pt>
                <c:pt idx="18">
                  <c:v>124.33333333333333</c:v>
                </c:pt>
                <c:pt idx="19">
                  <c:v>120.66666666666667</c:v>
                </c:pt>
                <c:pt idx="20">
                  <c:v>122</c:v>
                </c:pt>
                <c:pt idx="21">
                  <c:v>117.66666666666667</c:v>
                </c:pt>
                <c:pt idx="22">
                  <c:v>117.66666666666667</c:v>
                </c:pt>
                <c:pt idx="23">
                  <c:v>114.33333333333333</c:v>
                </c:pt>
                <c:pt idx="24">
                  <c:v>108.33333333333333</c:v>
                </c:pt>
                <c:pt idx="25">
                  <c:v>109.33333333333333</c:v>
                </c:pt>
                <c:pt idx="26">
                  <c:v>106</c:v>
                </c:pt>
                <c:pt idx="27">
                  <c:v>112.66666666666667</c:v>
                </c:pt>
                <c:pt idx="28">
                  <c:v>114.5</c:v>
                </c:pt>
                <c:pt idx="30">
                  <c:v>107</c:v>
                </c:pt>
                <c:pt idx="31">
                  <c:v>112.66666666666667</c:v>
                </c:pt>
                <c:pt idx="32">
                  <c:v>110.66666666666667</c:v>
                </c:pt>
                <c:pt idx="33">
                  <c:v>113.33333333333333</c:v>
                </c:pt>
                <c:pt idx="34">
                  <c:v>116.5</c:v>
                </c:pt>
                <c:pt idx="35">
                  <c:v>115.33333333333333</c:v>
                </c:pt>
                <c:pt idx="36">
                  <c:v>111</c:v>
                </c:pt>
                <c:pt idx="37">
                  <c:v>116.33333333333333</c:v>
                </c:pt>
                <c:pt idx="38">
                  <c:v>123</c:v>
                </c:pt>
                <c:pt idx="39">
                  <c:v>120.66666666666667</c:v>
                </c:pt>
                <c:pt idx="40">
                  <c:v>117</c:v>
                </c:pt>
                <c:pt idx="41">
                  <c:v>122.66666666666667</c:v>
                </c:pt>
                <c:pt idx="42">
                  <c:v>122</c:v>
                </c:pt>
                <c:pt idx="43">
                  <c:v>124.66666666666667</c:v>
                </c:pt>
                <c:pt idx="44">
                  <c:v>124</c:v>
                </c:pt>
                <c:pt idx="45">
                  <c:v>126.33333333333333</c:v>
                </c:pt>
                <c:pt idx="46">
                  <c:v>125</c:v>
                </c:pt>
                <c:pt idx="47">
                  <c:v>124.33333333333333</c:v>
                </c:pt>
                <c:pt idx="48">
                  <c:v>124</c:v>
                </c:pt>
                <c:pt idx="49">
                  <c:v>123</c:v>
                </c:pt>
                <c:pt idx="50">
                  <c:v>122.66666666666667</c:v>
                </c:pt>
                <c:pt idx="51">
                  <c:v>121.66666666666667</c:v>
                </c:pt>
                <c:pt idx="52">
                  <c:v>124.66666666666667</c:v>
                </c:pt>
                <c:pt idx="53">
                  <c:v>124</c:v>
                </c:pt>
                <c:pt idx="54">
                  <c:v>124</c:v>
                </c:pt>
                <c:pt idx="55">
                  <c:v>130</c:v>
                </c:pt>
                <c:pt idx="56">
                  <c:v>124.66666666666667</c:v>
                </c:pt>
                <c:pt idx="57">
                  <c:v>121.66666666666667</c:v>
                </c:pt>
                <c:pt idx="58">
                  <c:v>126.66666666666667</c:v>
                </c:pt>
                <c:pt idx="59">
                  <c:v>126.33333333333333</c:v>
                </c:pt>
                <c:pt idx="60">
                  <c:v>127</c:v>
                </c:pt>
              </c:numCache>
            </c:numRef>
          </c:val>
          <c:smooth val="0"/>
        </c:ser>
        <c:axId val="28706756"/>
        <c:axId val="57034213"/>
      </c:lineChart>
      <c:dateAx>
        <c:axId val="28706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auto val="0"/>
        <c:majorUnit val="14"/>
        <c:majorTimeUnit val="days"/>
        <c:noMultiLvlLbl val="0"/>
      </c:dateAx>
      <c:valAx>
        <c:axId val="57034213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$ per CWT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28706756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74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Average of: 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Athens, Crockett, Sulphur Springs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Low and High Price for: 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Packer Cows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61"/>
          <c:w val="0.96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'avg (A,C,S)'!$N$1</c:f>
              <c:strCache>
                <c:ptCount val="1"/>
                <c:pt idx="0">
                  <c:v>Packer Cows (low)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(A,C,S)'!$A$10:$A$70</c:f>
              <c:strCache>
                <c:ptCount val="61"/>
                <c:pt idx="0">
                  <c:v>39278</c:v>
                </c:pt>
                <c:pt idx="1">
                  <c:v>39271</c:v>
                </c:pt>
                <c:pt idx="2">
                  <c:v>39264</c:v>
                </c:pt>
                <c:pt idx="3">
                  <c:v>39257</c:v>
                </c:pt>
                <c:pt idx="4">
                  <c:v>39250</c:v>
                </c:pt>
                <c:pt idx="5">
                  <c:v>39243</c:v>
                </c:pt>
                <c:pt idx="6">
                  <c:v>39236</c:v>
                </c:pt>
                <c:pt idx="7">
                  <c:v>39229</c:v>
                </c:pt>
                <c:pt idx="8">
                  <c:v>39222</c:v>
                </c:pt>
                <c:pt idx="9">
                  <c:v>39215</c:v>
                </c:pt>
                <c:pt idx="10">
                  <c:v>39208</c:v>
                </c:pt>
                <c:pt idx="11">
                  <c:v>39201</c:v>
                </c:pt>
                <c:pt idx="12">
                  <c:v>39194</c:v>
                </c:pt>
                <c:pt idx="13">
                  <c:v>39187</c:v>
                </c:pt>
                <c:pt idx="14">
                  <c:v>39180</c:v>
                </c:pt>
                <c:pt idx="15">
                  <c:v>39173</c:v>
                </c:pt>
                <c:pt idx="16">
                  <c:v>39166</c:v>
                </c:pt>
                <c:pt idx="17">
                  <c:v>39159</c:v>
                </c:pt>
                <c:pt idx="18">
                  <c:v>39152</c:v>
                </c:pt>
                <c:pt idx="19">
                  <c:v>39145</c:v>
                </c:pt>
                <c:pt idx="20">
                  <c:v>39138</c:v>
                </c:pt>
                <c:pt idx="21">
                  <c:v>39131</c:v>
                </c:pt>
                <c:pt idx="22">
                  <c:v>39124</c:v>
                </c:pt>
                <c:pt idx="23">
                  <c:v>39117</c:v>
                </c:pt>
                <c:pt idx="24">
                  <c:v>39110</c:v>
                </c:pt>
                <c:pt idx="25">
                  <c:v>39103</c:v>
                </c:pt>
                <c:pt idx="26">
                  <c:v>39096</c:v>
                </c:pt>
                <c:pt idx="27">
                  <c:v>39089</c:v>
                </c:pt>
                <c:pt idx="28">
                  <c:v>39082</c:v>
                </c:pt>
                <c:pt idx="29">
                  <c:v>39075</c:v>
                </c:pt>
                <c:pt idx="30">
                  <c:v>39068</c:v>
                </c:pt>
                <c:pt idx="31">
                  <c:v>39061</c:v>
                </c:pt>
                <c:pt idx="32">
                  <c:v>39054</c:v>
                </c:pt>
                <c:pt idx="33">
                  <c:v>39047</c:v>
                </c:pt>
                <c:pt idx="34">
                  <c:v>39040</c:v>
                </c:pt>
                <c:pt idx="35">
                  <c:v>39033</c:v>
                </c:pt>
                <c:pt idx="36">
                  <c:v>39026</c:v>
                </c:pt>
                <c:pt idx="37">
                  <c:v>39019</c:v>
                </c:pt>
                <c:pt idx="38">
                  <c:v>39012</c:v>
                </c:pt>
                <c:pt idx="39">
                  <c:v>39005</c:v>
                </c:pt>
                <c:pt idx="40">
                  <c:v>38998</c:v>
                </c:pt>
                <c:pt idx="41">
                  <c:v>38991</c:v>
                </c:pt>
                <c:pt idx="42">
                  <c:v>38984</c:v>
                </c:pt>
                <c:pt idx="43">
                  <c:v>38977</c:v>
                </c:pt>
                <c:pt idx="44">
                  <c:v>38970</c:v>
                </c:pt>
                <c:pt idx="45">
                  <c:v>38963</c:v>
                </c:pt>
                <c:pt idx="46">
                  <c:v>38956</c:v>
                </c:pt>
                <c:pt idx="47">
                  <c:v>38949</c:v>
                </c:pt>
                <c:pt idx="48">
                  <c:v>38942</c:v>
                </c:pt>
                <c:pt idx="49">
                  <c:v>38935</c:v>
                </c:pt>
                <c:pt idx="50">
                  <c:v>38928</c:v>
                </c:pt>
                <c:pt idx="51">
                  <c:v>38921</c:v>
                </c:pt>
                <c:pt idx="52">
                  <c:v>38914</c:v>
                </c:pt>
                <c:pt idx="53">
                  <c:v>38907</c:v>
                </c:pt>
                <c:pt idx="54">
                  <c:v>38900</c:v>
                </c:pt>
                <c:pt idx="55">
                  <c:v>38893</c:v>
                </c:pt>
                <c:pt idx="56">
                  <c:v>38886</c:v>
                </c:pt>
                <c:pt idx="57">
                  <c:v>38879</c:v>
                </c:pt>
                <c:pt idx="58">
                  <c:v>38872</c:v>
                </c:pt>
                <c:pt idx="59">
                  <c:v>38865</c:v>
                </c:pt>
                <c:pt idx="60">
                  <c:v>38858</c:v>
                </c:pt>
              </c:strCache>
            </c:strRef>
          </c:cat>
          <c:val>
            <c:numRef>
              <c:f>'avg (A,C,S)'!$N$10:$N$70</c:f>
              <c:numCache>
                <c:ptCount val="61"/>
                <c:pt idx="4">
                  <c:v>31.5</c:v>
                </c:pt>
                <c:pt idx="5">
                  <c:v>31</c:v>
                </c:pt>
                <c:pt idx="6">
                  <c:v>35.5</c:v>
                </c:pt>
                <c:pt idx="7">
                  <c:v>32.166666666666664</c:v>
                </c:pt>
                <c:pt idx="8">
                  <c:v>36.75</c:v>
                </c:pt>
                <c:pt idx="9">
                  <c:v>37.166666666666664</c:v>
                </c:pt>
                <c:pt idx="10">
                  <c:v>30.833333333333332</c:v>
                </c:pt>
                <c:pt idx="11">
                  <c:v>30.5</c:v>
                </c:pt>
                <c:pt idx="12">
                  <c:v>30.166666666666668</c:v>
                </c:pt>
                <c:pt idx="13">
                  <c:v>29.666666666666668</c:v>
                </c:pt>
                <c:pt idx="14">
                  <c:v>29.833333333333332</c:v>
                </c:pt>
                <c:pt idx="15">
                  <c:v>32.166666666666664</c:v>
                </c:pt>
                <c:pt idx="16">
                  <c:v>33.25</c:v>
                </c:pt>
                <c:pt idx="17">
                  <c:v>30.666666666666668</c:v>
                </c:pt>
                <c:pt idx="18">
                  <c:v>40.5</c:v>
                </c:pt>
                <c:pt idx="19">
                  <c:v>33.833333333333336</c:v>
                </c:pt>
                <c:pt idx="20">
                  <c:v>33.5</c:v>
                </c:pt>
                <c:pt idx="21">
                  <c:v>32.666666666666664</c:v>
                </c:pt>
                <c:pt idx="22">
                  <c:v>34.333333333333336</c:v>
                </c:pt>
                <c:pt idx="23">
                  <c:v>29.5</c:v>
                </c:pt>
                <c:pt idx="24">
                  <c:v>29.5</c:v>
                </c:pt>
                <c:pt idx="25">
                  <c:v>29</c:v>
                </c:pt>
                <c:pt idx="26">
                  <c:v>20</c:v>
                </c:pt>
                <c:pt idx="27">
                  <c:v>27.166666666666668</c:v>
                </c:pt>
                <c:pt idx="28">
                  <c:v>25.75</c:v>
                </c:pt>
                <c:pt idx="30">
                  <c:v>31</c:v>
                </c:pt>
                <c:pt idx="31">
                  <c:v>18.166666666666668</c:v>
                </c:pt>
                <c:pt idx="32">
                  <c:v>27.5</c:v>
                </c:pt>
                <c:pt idx="33">
                  <c:v>27.166666666666668</c:v>
                </c:pt>
                <c:pt idx="34">
                  <c:v>29.75</c:v>
                </c:pt>
                <c:pt idx="35">
                  <c:v>27.5</c:v>
                </c:pt>
                <c:pt idx="36">
                  <c:v>26.166666666666668</c:v>
                </c:pt>
                <c:pt idx="37">
                  <c:v>27.5</c:v>
                </c:pt>
                <c:pt idx="38">
                  <c:v>28</c:v>
                </c:pt>
                <c:pt idx="39">
                  <c:v>34.666666666666664</c:v>
                </c:pt>
                <c:pt idx="40">
                  <c:v>30.833333333333332</c:v>
                </c:pt>
                <c:pt idx="41">
                  <c:v>28</c:v>
                </c:pt>
                <c:pt idx="42">
                  <c:v>28.5</c:v>
                </c:pt>
                <c:pt idx="43">
                  <c:v>27.5</c:v>
                </c:pt>
                <c:pt idx="44">
                  <c:v>27.5</c:v>
                </c:pt>
                <c:pt idx="45">
                  <c:v>28.5</c:v>
                </c:pt>
                <c:pt idx="46">
                  <c:v>31.25</c:v>
                </c:pt>
                <c:pt idx="47">
                  <c:v>27.5</c:v>
                </c:pt>
                <c:pt idx="48">
                  <c:v>28.5</c:v>
                </c:pt>
                <c:pt idx="49">
                  <c:v>28.5</c:v>
                </c:pt>
                <c:pt idx="50">
                  <c:v>28.166666666666668</c:v>
                </c:pt>
                <c:pt idx="51">
                  <c:v>27.5</c:v>
                </c:pt>
                <c:pt idx="52">
                  <c:v>27.5</c:v>
                </c:pt>
                <c:pt idx="53">
                  <c:v>27.333333333333332</c:v>
                </c:pt>
                <c:pt idx="54">
                  <c:v>28</c:v>
                </c:pt>
                <c:pt idx="55">
                  <c:v>32.25</c:v>
                </c:pt>
                <c:pt idx="56">
                  <c:v>28.666666666666668</c:v>
                </c:pt>
                <c:pt idx="57">
                  <c:v>27.666666666666668</c:v>
                </c:pt>
                <c:pt idx="58">
                  <c:v>27.833333333333332</c:v>
                </c:pt>
                <c:pt idx="59">
                  <c:v>28.5</c:v>
                </c:pt>
                <c:pt idx="60">
                  <c:v>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(A,C,S)'!$O$1</c:f>
              <c:strCache>
                <c:ptCount val="1"/>
                <c:pt idx="0">
                  <c:v>Packer Cows (high)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'avg (A,C,S)'!$A$10:$A$70</c:f>
              <c:strCache>
                <c:ptCount val="61"/>
                <c:pt idx="0">
                  <c:v>39278</c:v>
                </c:pt>
                <c:pt idx="1">
                  <c:v>39271</c:v>
                </c:pt>
                <c:pt idx="2">
                  <c:v>39264</c:v>
                </c:pt>
                <c:pt idx="3">
                  <c:v>39257</c:v>
                </c:pt>
                <c:pt idx="4">
                  <c:v>39250</c:v>
                </c:pt>
                <c:pt idx="5">
                  <c:v>39243</c:v>
                </c:pt>
                <c:pt idx="6">
                  <c:v>39236</c:v>
                </c:pt>
                <c:pt idx="7">
                  <c:v>39229</c:v>
                </c:pt>
                <c:pt idx="8">
                  <c:v>39222</c:v>
                </c:pt>
                <c:pt idx="9">
                  <c:v>39215</c:v>
                </c:pt>
                <c:pt idx="10">
                  <c:v>39208</c:v>
                </c:pt>
                <c:pt idx="11">
                  <c:v>39201</c:v>
                </c:pt>
                <c:pt idx="12">
                  <c:v>39194</c:v>
                </c:pt>
                <c:pt idx="13">
                  <c:v>39187</c:v>
                </c:pt>
                <c:pt idx="14">
                  <c:v>39180</c:v>
                </c:pt>
                <c:pt idx="15">
                  <c:v>39173</c:v>
                </c:pt>
                <c:pt idx="16">
                  <c:v>39166</c:v>
                </c:pt>
                <c:pt idx="17">
                  <c:v>39159</c:v>
                </c:pt>
                <c:pt idx="18">
                  <c:v>39152</c:v>
                </c:pt>
                <c:pt idx="19">
                  <c:v>39145</c:v>
                </c:pt>
                <c:pt idx="20">
                  <c:v>39138</c:v>
                </c:pt>
                <c:pt idx="21">
                  <c:v>39131</c:v>
                </c:pt>
                <c:pt idx="22">
                  <c:v>39124</c:v>
                </c:pt>
                <c:pt idx="23">
                  <c:v>39117</c:v>
                </c:pt>
                <c:pt idx="24">
                  <c:v>39110</c:v>
                </c:pt>
                <c:pt idx="25">
                  <c:v>39103</c:v>
                </c:pt>
                <c:pt idx="26">
                  <c:v>39096</c:v>
                </c:pt>
                <c:pt idx="27">
                  <c:v>39089</c:v>
                </c:pt>
                <c:pt idx="28">
                  <c:v>39082</c:v>
                </c:pt>
                <c:pt idx="29">
                  <c:v>39075</c:v>
                </c:pt>
                <c:pt idx="30">
                  <c:v>39068</c:v>
                </c:pt>
                <c:pt idx="31">
                  <c:v>39061</c:v>
                </c:pt>
                <c:pt idx="32">
                  <c:v>39054</c:v>
                </c:pt>
                <c:pt idx="33">
                  <c:v>39047</c:v>
                </c:pt>
                <c:pt idx="34">
                  <c:v>39040</c:v>
                </c:pt>
                <c:pt idx="35">
                  <c:v>39033</c:v>
                </c:pt>
                <c:pt idx="36">
                  <c:v>39026</c:v>
                </c:pt>
                <c:pt idx="37">
                  <c:v>39019</c:v>
                </c:pt>
                <c:pt idx="38">
                  <c:v>39012</c:v>
                </c:pt>
                <c:pt idx="39">
                  <c:v>39005</c:v>
                </c:pt>
                <c:pt idx="40">
                  <c:v>38998</c:v>
                </c:pt>
                <c:pt idx="41">
                  <c:v>38991</c:v>
                </c:pt>
                <c:pt idx="42">
                  <c:v>38984</c:v>
                </c:pt>
                <c:pt idx="43">
                  <c:v>38977</c:v>
                </c:pt>
                <c:pt idx="44">
                  <c:v>38970</c:v>
                </c:pt>
                <c:pt idx="45">
                  <c:v>38963</c:v>
                </c:pt>
                <c:pt idx="46">
                  <c:v>38956</c:v>
                </c:pt>
                <c:pt idx="47">
                  <c:v>38949</c:v>
                </c:pt>
                <c:pt idx="48">
                  <c:v>38942</c:v>
                </c:pt>
                <c:pt idx="49">
                  <c:v>38935</c:v>
                </c:pt>
                <c:pt idx="50">
                  <c:v>38928</c:v>
                </c:pt>
                <c:pt idx="51">
                  <c:v>38921</c:v>
                </c:pt>
                <c:pt idx="52">
                  <c:v>38914</c:v>
                </c:pt>
                <c:pt idx="53">
                  <c:v>38907</c:v>
                </c:pt>
                <c:pt idx="54">
                  <c:v>38900</c:v>
                </c:pt>
                <c:pt idx="55">
                  <c:v>38893</c:v>
                </c:pt>
                <c:pt idx="56">
                  <c:v>38886</c:v>
                </c:pt>
                <c:pt idx="57">
                  <c:v>38879</c:v>
                </c:pt>
                <c:pt idx="58">
                  <c:v>38872</c:v>
                </c:pt>
                <c:pt idx="59">
                  <c:v>38865</c:v>
                </c:pt>
                <c:pt idx="60">
                  <c:v>38858</c:v>
                </c:pt>
              </c:strCache>
            </c:strRef>
          </c:cat>
          <c:val>
            <c:numRef>
              <c:f>'avg (A,C,S)'!$O$10:$O$70</c:f>
              <c:numCache>
                <c:ptCount val="61"/>
                <c:pt idx="4">
                  <c:v>57.5</c:v>
                </c:pt>
                <c:pt idx="5">
                  <c:v>56.166666666666664</c:v>
                </c:pt>
                <c:pt idx="6">
                  <c:v>58.833333333333336</c:v>
                </c:pt>
                <c:pt idx="7">
                  <c:v>57.333333333333336</c:v>
                </c:pt>
                <c:pt idx="8">
                  <c:v>61.25</c:v>
                </c:pt>
                <c:pt idx="9">
                  <c:v>61.5</c:v>
                </c:pt>
                <c:pt idx="10">
                  <c:v>60.333333333333336</c:v>
                </c:pt>
                <c:pt idx="11">
                  <c:v>57.666666666666664</c:v>
                </c:pt>
                <c:pt idx="12">
                  <c:v>56.833333333333336</c:v>
                </c:pt>
                <c:pt idx="13">
                  <c:v>56.166666666666664</c:v>
                </c:pt>
                <c:pt idx="14">
                  <c:v>57.166666666666664</c:v>
                </c:pt>
                <c:pt idx="15">
                  <c:v>54.166666666666664</c:v>
                </c:pt>
                <c:pt idx="16">
                  <c:v>53.75</c:v>
                </c:pt>
                <c:pt idx="17">
                  <c:v>54.5</c:v>
                </c:pt>
                <c:pt idx="18">
                  <c:v>53.333333333333336</c:v>
                </c:pt>
                <c:pt idx="19">
                  <c:v>53</c:v>
                </c:pt>
                <c:pt idx="20">
                  <c:v>55.166666666666664</c:v>
                </c:pt>
                <c:pt idx="21">
                  <c:v>57</c:v>
                </c:pt>
                <c:pt idx="22">
                  <c:v>55.333333333333336</c:v>
                </c:pt>
                <c:pt idx="23">
                  <c:v>54.166666666666664</c:v>
                </c:pt>
                <c:pt idx="24">
                  <c:v>55.833333333333336</c:v>
                </c:pt>
                <c:pt idx="25">
                  <c:v>54</c:v>
                </c:pt>
                <c:pt idx="26">
                  <c:v>56.5</c:v>
                </c:pt>
                <c:pt idx="27">
                  <c:v>51.666666666666664</c:v>
                </c:pt>
                <c:pt idx="28">
                  <c:v>49.5</c:v>
                </c:pt>
                <c:pt idx="30">
                  <c:v>50</c:v>
                </c:pt>
                <c:pt idx="31">
                  <c:v>49.333333333333336</c:v>
                </c:pt>
                <c:pt idx="32">
                  <c:v>50.666666666666664</c:v>
                </c:pt>
                <c:pt idx="33">
                  <c:v>49.5</c:v>
                </c:pt>
                <c:pt idx="34">
                  <c:v>47.5</c:v>
                </c:pt>
                <c:pt idx="35">
                  <c:v>47.666666666666664</c:v>
                </c:pt>
                <c:pt idx="36">
                  <c:v>49.333333333333336</c:v>
                </c:pt>
                <c:pt idx="37">
                  <c:v>50.333333333333336</c:v>
                </c:pt>
                <c:pt idx="38">
                  <c:v>52.333333333333336</c:v>
                </c:pt>
                <c:pt idx="39">
                  <c:v>55.166666666666664</c:v>
                </c:pt>
                <c:pt idx="40">
                  <c:v>51.833333333333336</c:v>
                </c:pt>
                <c:pt idx="41">
                  <c:v>50</c:v>
                </c:pt>
                <c:pt idx="42">
                  <c:v>51.833333333333336</c:v>
                </c:pt>
                <c:pt idx="43">
                  <c:v>52</c:v>
                </c:pt>
                <c:pt idx="44">
                  <c:v>53.166666666666664</c:v>
                </c:pt>
                <c:pt idx="45">
                  <c:v>52.5</c:v>
                </c:pt>
                <c:pt idx="46">
                  <c:v>52.25</c:v>
                </c:pt>
                <c:pt idx="47">
                  <c:v>50.666666666666664</c:v>
                </c:pt>
                <c:pt idx="48">
                  <c:v>52</c:v>
                </c:pt>
                <c:pt idx="49">
                  <c:v>51.666666666666664</c:v>
                </c:pt>
                <c:pt idx="50">
                  <c:v>50</c:v>
                </c:pt>
                <c:pt idx="51">
                  <c:v>48.666666666666664</c:v>
                </c:pt>
                <c:pt idx="52">
                  <c:v>48.166666666666664</c:v>
                </c:pt>
                <c:pt idx="53">
                  <c:v>50.5</c:v>
                </c:pt>
                <c:pt idx="54">
                  <c:v>54.25</c:v>
                </c:pt>
                <c:pt idx="55">
                  <c:v>52.75</c:v>
                </c:pt>
                <c:pt idx="56">
                  <c:v>52</c:v>
                </c:pt>
                <c:pt idx="57">
                  <c:v>48</c:v>
                </c:pt>
                <c:pt idx="58">
                  <c:v>50.166666666666664</c:v>
                </c:pt>
                <c:pt idx="59">
                  <c:v>52.5</c:v>
                </c:pt>
                <c:pt idx="60">
                  <c:v>50</c:v>
                </c:pt>
              </c:numCache>
            </c:numRef>
          </c:val>
          <c:smooth val="0"/>
        </c:ser>
        <c:axId val="43545870"/>
        <c:axId val="56368511"/>
      </c:lineChart>
      <c:dateAx>
        <c:axId val="4354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68511"/>
        <c:crosses val="autoZero"/>
        <c:auto val="0"/>
        <c:majorUnit val="14"/>
        <c:majorTimeUnit val="days"/>
        <c:noMultiLvlLbl val="0"/>
      </c:dateAx>
      <c:valAx>
        <c:axId val="563685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$ per CWT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crossAx val="4354587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7315"/>
          <c:w val="0.19625"/>
          <c:h val="0.1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selection activeCell="F12" sqref="F12"/>
    </sheetView>
  </sheetViews>
  <sheetFormatPr defaultColWidth="9.140625" defaultRowHeight="12.75"/>
  <cols>
    <col min="1" max="1" width="10.140625" style="15" bestFit="1" customWidth="1"/>
    <col min="2" max="2" width="11.7109375" style="1" customWidth="1"/>
    <col min="3" max="3" width="11.421875" style="1" customWidth="1"/>
    <col min="4" max="4" width="2.7109375" style="9" customWidth="1"/>
    <col min="5" max="5" width="11.7109375" style="1" customWidth="1"/>
    <col min="6" max="6" width="11.28125" style="1" customWidth="1"/>
    <col min="7" max="7" width="2.7109375" style="9" customWidth="1"/>
    <col min="8" max="8" width="10.28125" style="1" customWidth="1"/>
    <col min="9" max="9" width="10.57421875" style="1" customWidth="1"/>
    <col min="10" max="10" width="2.7109375" style="9" customWidth="1"/>
    <col min="11" max="12" width="8.8515625" style="1" customWidth="1"/>
    <col min="13" max="13" width="2.7109375" style="9" customWidth="1"/>
    <col min="14" max="16384" width="8.8515625" style="1" customWidth="1"/>
  </cols>
  <sheetData>
    <row r="1" spans="1:15" s="10" customFormat="1" ht="48" customHeight="1">
      <c r="A1" s="10" t="s">
        <v>10</v>
      </c>
      <c r="B1" s="10" t="s">
        <v>11</v>
      </c>
      <c r="C1" s="10" t="s">
        <v>12</v>
      </c>
      <c r="D1" s="11"/>
      <c r="E1" s="10" t="s">
        <v>13</v>
      </c>
      <c r="F1" s="10" t="s">
        <v>14</v>
      </c>
      <c r="G1" s="11"/>
      <c r="H1" s="10" t="s">
        <v>15</v>
      </c>
      <c r="I1" s="10" t="s">
        <v>16</v>
      </c>
      <c r="J1" s="11"/>
      <c r="K1" s="10" t="s">
        <v>17</v>
      </c>
      <c r="L1" s="10" t="s">
        <v>18</v>
      </c>
      <c r="M1" s="11"/>
      <c r="N1" s="10" t="s">
        <v>0</v>
      </c>
      <c r="O1" s="10" t="s">
        <v>1</v>
      </c>
    </row>
    <row r="2" spans="1:13" ht="12.75">
      <c r="A2" s="14">
        <v>39334</v>
      </c>
      <c r="B2" s="2"/>
      <c r="C2" s="2"/>
      <c r="D2" s="5"/>
      <c r="E2" s="2"/>
      <c r="F2" s="2"/>
      <c r="G2" s="5"/>
      <c r="I2" s="4"/>
      <c r="J2" s="5"/>
      <c r="M2" s="5"/>
    </row>
    <row r="3" spans="1:13" ht="12.75">
      <c r="A3" s="14">
        <v>39327</v>
      </c>
      <c r="B3" s="2"/>
      <c r="C3" s="2"/>
      <c r="D3" s="5"/>
      <c r="E3" s="2"/>
      <c r="F3" s="2"/>
      <c r="G3" s="5"/>
      <c r="I3" s="4"/>
      <c r="J3" s="5"/>
      <c r="M3" s="5"/>
    </row>
    <row r="4" spans="1:13" ht="12.75">
      <c r="A4" s="14">
        <v>39320</v>
      </c>
      <c r="B4" s="2"/>
      <c r="C4" s="2"/>
      <c r="D4" s="5"/>
      <c r="E4" s="2"/>
      <c r="F4" s="2"/>
      <c r="G4" s="5"/>
      <c r="I4" s="4"/>
      <c r="J4" s="5"/>
      <c r="M4" s="5"/>
    </row>
    <row r="5" spans="1:13" ht="12.75">
      <c r="A5" s="14">
        <v>39313</v>
      </c>
      <c r="B5" s="2"/>
      <c r="C5" s="2"/>
      <c r="D5" s="5"/>
      <c r="E5" s="2"/>
      <c r="F5" s="2"/>
      <c r="G5" s="5"/>
      <c r="I5" s="4"/>
      <c r="J5" s="5"/>
      <c r="M5" s="5"/>
    </row>
    <row r="6" spans="1:13" ht="12.75">
      <c r="A6" s="14">
        <v>39306</v>
      </c>
      <c r="B6" s="2"/>
      <c r="C6" s="2"/>
      <c r="D6" s="5"/>
      <c r="E6" s="2"/>
      <c r="F6" s="2"/>
      <c r="G6" s="5"/>
      <c r="I6" s="4"/>
      <c r="J6" s="5"/>
      <c r="M6" s="5"/>
    </row>
    <row r="7" spans="1:13" ht="12.75">
      <c r="A7" s="14">
        <v>39299</v>
      </c>
      <c r="B7" s="2"/>
      <c r="C7" s="2"/>
      <c r="D7" s="5"/>
      <c r="E7" s="2"/>
      <c r="F7" s="2"/>
      <c r="G7" s="5"/>
      <c r="I7" s="4"/>
      <c r="J7" s="5"/>
      <c r="M7" s="5"/>
    </row>
    <row r="8" spans="1:13" ht="12.75">
      <c r="A8" s="14">
        <v>39292</v>
      </c>
      <c r="B8" s="2"/>
      <c r="C8" s="2"/>
      <c r="D8" s="5"/>
      <c r="E8" s="2"/>
      <c r="F8" s="2"/>
      <c r="G8" s="5"/>
      <c r="I8" s="4"/>
      <c r="J8" s="5"/>
      <c r="M8" s="5"/>
    </row>
    <row r="9" spans="1:13" ht="12.75">
      <c r="A9" s="14">
        <v>39285</v>
      </c>
      <c r="B9" s="2"/>
      <c r="C9" s="2"/>
      <c r="D9" s="5"/>
      <c r="E9" s="2"/>
      <c r="F9" s="2"/>
      <c r="G9" s="5"/>
      <c r="I9" s="4"/>
      <c r="J9" s="5"/>
      <c r="M9" s="5"/>
    </row>
    <row r="10" spans="1:13" ht="12.75">
      <c r="A10" s="14">
        <v>39278</v>
      </c>
      <c r="B10" s="2"/>
      <c r="C10" s="2"/>
      <c r="D10" s="5"/>
      <c r="E10" s="2"/>
      <c r="F10" s="2"/>
      <c r="G10" s="5"/>
      <c r="I10" s="4"/>
      <c r="J10" s="5"/>
      <c r="M10" s="5"/>
    </row>
    <row r="11" spans="1:13" ht="12.75">
      <c r="A11" s="14">
        <v>39271</v>
      </c>
      <c r="B11" s="2"/>
      <c r="C11" s="2"/>
      <c r="D11" s="5"/>
      <c r="E11" s="2"/>
      <c r="F11" s="2"/>
      <c r="G11" s="5"/>
      <c r="I11" s="4"/>
      <c r="J11" s="5"/>
      <c r="M11" s="5"/>
    </row>
    <row r="12" spans="1:13" ht="12.75">
      <c r="A12" s="14">
        <v>39264</v>
      </c>
      <c r="B12" s="2"/>
      <c r="C12" s="2"/>
      <c r="D12" s="5"/>
      <c r="E12" s="2"/>
      <c r="F12" s="2"/>
      <c r="G12" s="5"/>
      <c r="I12" s="4"/>
      <c r="J12" s="5"/>
      <c r="M12" s="5"/>
    </row>
    <row r="13" spans="1:13" ht="12.75">
      <c r="A13" s="14">
        <v>39257</v>
      </c>
      <c r="B13" s="2"/>
      <c r="C13" s="2"/>
      <c r="D13" s="5"/>
      <c r="E13" s="2"/>
      <c r="F13" s="2"/>
      <c r="G13" s="5"/>
      <c r="I13" s="4"/>
      <c r="J13" s="5"/>
      <c r="M13" s="5"/>
    </row>
    <row r="14" spans="1:15" ht="12.75">
      <c r="A14" s="14">
        <v>39250</v>
      </c>
      <c r="B14" s="4">
        <f>AVERAGE(Athens!E14,Crockett!E14,'Sulphur Springs'!E14)</f>
        <v>95.33333333333333</v>
      </c>
      <c r="C14" s="4">
        <f>AVERAGE(Athens!F14,Crockett!F14,'Sulphur Springs'!F14)</f>
        <v>140.83333333333334</v>
      </c>
      <c r="D14" s="5"/>
      <c r="E14" s="4">
        <f>AVERAGE(Athens!H14,Crockett!H14,'Sulphur Springs'!H14)</f>
        <v>90</v>
      </c>
      <c r="F14" s="4">
        <f>AVERAGE(Athens!I14,Crockett!I14,'Sulphur Springs'!I14)</f>
        <v>123.33333333333333</v>
      </c>
      <c r="G14" s="5"/>
      <c r="H14" s="4">
        <f>AVERAGE(Athens!K14,Crockett!K14,'Sulphur Springs'!K14)</f>
        <v>81.33333333333333</v>
      </c>
      <c r="I14" s="4">
        <f>AVERAGE(Athens!L14,Crockett!L14,'Sulphur Springs'!L14)</f>
        <v>118</v>
      </c>
      <c r="J14" s="5"/>
      <c r="K14" s="4">
        <f>AVERAGE(Athens!N14,Crockett!N14,'Sulphur Springs'!N14)</f>
        <v>73</v>
      </c>
      <c r="L14" s="4">
        <f>AVERAGE(Athens!O14,Crockett!O14,'Sulphur Springs'!O14)</f>
        <v>110</v>
      </c>
      <c r="M14" s="5"/>
      <c r="N14" s="4">
        <f>AVERAGE(Athens!Q14,Crockett!Q14,'Sulphur Springs'!Q14)</f>
        <v>31.5</v>
      </c>
      <c r="O14" s="4">
        <f>AVERAGE(Athens!R14,Crockett!R14,'Sulphur Springs'!R14)</f>
        <v>57.5</v>
      </c>
    </row>
    <row r="15" spans="1:15" ht="12.75">
      <c r="A15" s="14">
        <v>39243</v>
      </c>
      <c r="B15" s="4">
        <f>AVERAGE(Athens!E15,Crockett!E15,'Sulphur Springs'!E15)</f>
        <v>97</v>
      </c>
      <c r="C15" s="4">
        <f>AVERAGE(Athens!F15,Crockett!F15,'Sulphur Springs'!F15)</f>
        <v>139.5</v>
      </c>
      <c r="D15" s="5"/>
      <c r="E15" s="4">
        <f>AVERAGE(Athens!H15,Crockett!H15,'Sulphur Springs'!H15)</f>
        <v>89.66666666666667</v>
      </c>
      <c r="F15" s="4">
        <f>AVERAGE(Athens!I15,Crockett!I15,'Sulphur Springs'!I15)</f>
        <v>125</v>
      </c>
      <c r="G15" s="5"/>
      <c r="H15" s="4">
        <f>AVERAGE(Athens!K15,Crockett!K15,'Sulphur Springs'!K15)</f>
        <v>79.66666666666667</v>
      </c>
      <c r="I15" s="4">
        <f>AVERAGE(Athens!L15,Crockett!L15,'Sulphur Springs'!L15)</f>
        <v>111</v>
      </c>
      <c r="J15" s="5"/>
      <c r="K15" s="4">
        <f>AVERAGE(Athens!N15,Crockett!N15,'Sulphur Springs'!N15)</f>
        <v>73</v>
      </c>
      <c r="L15" s="4">
        <f>AVERAGE(Athens!O15,Crockett!O15,'Sulphur Springs'!O15)</f>
        <v>111.33333333333333</v>
      </c>
      <c r="M15" s="5"/>
      <c r="N15" s="4">
        <f>AVERAGE(Athens!Q15,Crockett!Q15,'Sulphur Springs'!Q15)</f>
        <v>31</v>
      </c>
      <c r="O15" s="4">
        <f>AVERAGE(Athens!R15,Crockett!R15,'Sulphur Springs'!R15)</f>
        <v>56.166666666666664</v>
      </c>
    </row>
    <row r="16" spans="1:15" ht="12.75">
      <c r="A16" s="14">
        <v>39236</v>
      </c>
      <c r="B16" s="4">
        <f>AVERAGE(Athens!E16,Crockett!E16,'Sulphur Springs'!E16)</f>
        <v>97</v>
      </c>
      <c r="C16" s="4">
        <f>AVERAGE(Athens!F16,Crockett!F16,'Sulphur Springs'!F16)</f>
        <v>148.33333333333334</v>
      </c>
      <c r="D16" s="5"/>
      <c r="E16" s="4">
        <f>AVERAGE(Athens!H16,Crockett!H16,'Sulphur Springs'!H16)</f>
        <v>90</v>
      </c>
      <c r="F16" s="4">
        <f>AVERAGE(Athens!I16,Crockett!I16,'Sulphur Springs'!I16)</f>
        <v>131.16666666666666</v>
      </c>
      <c r="G16" s="5"/>
      <c r="H16" s="4">
        <f>AVERAGE(Athens!K16,Crockett!K16,'Sulphur Springs'!K16)</f>
        <v>80.5</v>
      </c>
      <c r="I16" s="4">
        <f>AVERAGE(Athens!L16,Crockett!L16,'Sulphur Springs'!L16)</f>
        <v>118</v>
      </c>
      <c r="J16" s="5"/>
      <c r="K16" s="4">
        <f>AVERAGE(Athens!N16,Crockett!N16,'Sulphur Springs'!N16)</f>
        <v>76.33333333333333</v>
      </c>
      <c r="L16" s="4">
        <f>AVERAGE(Athens!O16,Crockett!O16,'Sulphur Springs'!O16)</f>
        <v>113.33333333333333</v>
      </c>
      <c r="M16" s="5"/>
      <c r="N16" s="4">
        <f>AVERAGE(Athens!Q16,Crockett!Q16,'Sulphur Springs'!Q16)</f>
        <v>35.5</v>
      </c>
      <c r="O16" s="4">
        <f>AVERAGE(Athens!R16,Crockett!R16,'Sulphur Springs'!R16)</f>
        <v>58.833333333333336</v>
      </c>
    </row>
    <row r="17" spans="1:15" ht="12.75">
      <c r="A17" s="14">
        <v>39229</v>
      </c>
      <c r="B17" s="4">
        <f>AVERAGE(Athens!E17,Crockett!E17,'Sulphur Springs'!E17)</f>
        <v>102</v>
      </c>
      <c r="C17" s="4">
        <f>AVERAGE(Athens!F17,Crockett!F17,'Sulphur Springs'!F17)</f>
        <v>145.33333333333334</v>
      </c>
      <c r="D17" s="5"/>
      <c r="E17" s="4">
        <f>AVERAGE(Athens!H17,Crockett!H17,'Sulphur Springs'!H17)</f>
        <v>93.33333333333333</v>
      </c>
      <c r="F17" s="4">
        <f>AVERAGE(Athens!I17,Crockett!I17,'Sulphur Springs'!I17)</f>
        <v>130.33333333333334</v>
      </c>
      <c r="G17" s="5"/>
      <c r="H17" s="4">
        <f>AVERAGE(Athens!K17,Crockett!K17,'Sulphur Springs'!K17)</f>
        <v>81.33333333333333</v>
      </c>
      <c r="I17" s="4">
        <f>AVERAGE(Athens!L17,Crockett!L17,'Sulphur Springs'!L17)</f>
        <v>121.66666666666667</v>
      </c>
      <c r="J17" s="5"/>
      <c r="K17" s="4">
        <f>AVERAGE(Athens!N17,Crockett!N17,'Sulphur Springs'!N17)</f>
        <v>78</v>
      </c>
      <c r="L17" s="4">
        <f>AVERAGE(Athens!O17,Crockett!O17,'Sulphur Springs'!O17)</f>
        <v>118.66666666666667</v>
      </c>
      <c r="M17" s="5"/>
      <c r="N17" s="4">
        <f>AVERAGE(Athens!Q17,Crockett!Q17,'Sulphur Springs'!Q17)</f>
        <v>32.166666666666664</v>
      </c>
      <c r="O17" s="4">
        <f>AVERAGE(Athens!R17,Crockett!R17,'Sulphur Springs'!R17)</f>
        <v>57.333333333333336</v>
      </c>
    </row>
    <row r="18" spans="1:15" ht="12.75">
      <c r="A18" s="14">
        <v>39222</v>
      </c>
      <c r="B18" s="4">
        <f>AVERAGE(Athens!E18,Crockett!E18,'Sulphur Springs'!E18)</f>
        <v>110.5</v>
      </c>
      <c r="C18" s="4">
        <f>AVERAGE(Athens!F18,Crockett!F18,'Sulphur Springs'!F18)</f>
        <v>156.75</v>
      </c>
      <c r="D18" s="5"/>
      <c r="E18" s="4">
        <f>AVERAGE(Athens!H18,Crockett!H18,'Sulphur Springs'!H18)</f>
        <v>102.5</v>
      </c>
      <c r="F18" s="4">
        <f>AVERAGE(Athens!I18,Crockett!I18,'Sulphur Springs'!I18)</f>
        <v>131.25</v>
      </c>
      <c r="G18" s="5"/>
      <c r="H18" s="4">
        <f>AVERAGE(Athens!K18,Crockett!K18,'Sulphur Springs'!K18)</f>
        <v>87</v>
      </c>
      <c r="I18" s="4">
        <f>AVERAGE(Athens!L18,Crockett!L18,'Sulphur Springs'!L18)</f>
        <v>122.5</v>
      </c>
      <c r="J18" s="5"/>
      <c r="K18" s="4">
        <f>AVERAGE(Athens!N18,Crockett!N18,'Sulphur Springs'!N18)</f>
        <v>83</v>
      </c>
      <c r="L18" s="4">
        <f>AVERAGE(Athens!O18,Crockett!O18,'Sulphur Springs'!O18)</f>
        <v>116.5</v>
      </c>
      <c r="M18" s="5"/>
      <c r="N18" s="4">
        <f>AVERAGE(Athens!Q18,Crockett!Q18,'Sulphur Springs'!Q18)</f>
        <v>36.75</v>
      </c>
      <c r="O18" s="4">
        <f>AVERAGE(Athens!R18,Crockett!R18,'Sulphur Springs'!R18)</f>
        <v>61.25</v>
      </c>
    </row>
    <row r="19" spans="1:15" ht="12.75">
      <c r="A19" s="14">
        <v>39215</v>
      </c>
      <c r="B19" s="4">
        <f>AVERAGE(Athens!E19,Crockett!E19,'Sulphur Springs'!E19)</f>
        <v>102</v>
      </c>
      <c r="C19" s="4">
        <f>AVERAGE(Athens!F19,Crockett!F19,'Sulphur Springs'!F19)</f>
        <v>149.33333333333334</v>
      </c>
      <c r="D19" s="5"/>
      <c r="E19" s="4">
        <f>AVERAGE(Athens!H19,Crockett!H19,'Sulphur Springs'!H19)</f>
        <v>93.33333333333333</v>
      </c>
      <c r="F19" s="4">
        <f>AVERAGE(Athens!I19,Crockett!I19,'Sulphur Springs'!I19)</f>
        <v>135.83333333333334</v>
      </c>
      <c r="G19" s="5"/>
      <c r="H19" s="4">
        <f>AVERAGE(Athens!K19,Crockett!K19,'Sulphur Springs'!K19)</f>
        <v>80.66666666666667</v>
      </c>
      <c r="I19" s="4">
        <f>AVERAGE(Athens!L19,Crockett!L19,'Sulphur Springs'!L19)</f>
        <v>125</v>
      </c>
      <c r="J19" s="5"/>
      <c r="K19" s="4">
        <f>AVERAGE(Athens!N19,Crockett!N19,'Sulphur Springs'!N19)</f>
        <v>77.33333333333333</v>
      </c>
      <c r="L19" s="4">
        <f>AVERAGE(Athens!O19,Crockett!O19,'Sulphur Springs'!O19)</f>
        <v>120.66666666666667</v>
      </c>
      <c r="M19" s="5"/>
      <c r="N19" s="4">
        <f>AVERAGE(Athens!Q19,Crockett!Q19,'Sulphur Springs'!Q19)</f>
        <v>37.166666666666664</v>
      </c>
      <c r="O19" s="4">
        <f>AVERAGE(Athens!R19,Crockett!R19,'Sulphur Springs'!R19)</f>
        <v>61.5</v>
      </c>
    </row>
    <row r="20" spans="1:15" ht="12.75">
      <c r="A20" s="14">
        <v>39208</v>
      </c>
      <c r="B20" s="4">
        <f>AVERAGE(Athens!E20,Crockett!E20,'Sulphur Springs'!E20)</f>
        <v>102</v>
      </c>
      <c r="C20" s="4">
        <f>AVERAGE(Athens!F20,Crockett!F20,'Sulphur Springs'!F20)</f>
        <v>155.33333333333334</v>
      </c>
      <c r="D20" s="5"/>
      <c r="E20" s="4">
        <f>AVERAGE(Athens!H20,Crockett!H20,'Sulphur Springs'!H20)</f>
        <v>96.66666666666667</v>
      </c>
      <c r="F20" s="4">
        <f>AVERAGE(Athens!I20,Crockett!I20,'Sulphur Springs'!I20)</f>
        <v>136</v>
      </c>
      <c r="G20" s="5"/>
      <c r="H20" s="4">
        <f>AVERAGE(Athens!K20,Crockett!K20,'Sulphur Springs'!K20)</f>
        <v>81</v>
      </c>
      <c r="I20" s="4">
        <f>AVERAGE(Athens!L20,Crockett!L20,'Sulphur Springs'!L20)</f>
        <v>125.66666666666667</v>
      </c>
      <c r="J20" s="5"/>
      <c r="K20" s="4">
        <f>AVERAGE(Athens!N20,Crockett!N20,'Sulphur Springs'!N20)</f>
        <v>76.33333333333333</v>
      </c>
      <c r="L20" s="4">
        <f>AVERAGE(Athens!O20,Crockett!O20,'Sulphur Springs'!O20)</f>
        <v>117</v>
      </c>
      <c r="M20" s="5"/>
      <c r="N20" s="4">
        <f>AVERAGE(Athens!Q20,Crockett!Q20,'Sulphur Springs'!Q20)</f>
        <v>30.833333333333332</v>
      </c>
      <c r="O20" s="4">
        <f>AVERAGE(Athens!R20,Crockett!R20,'Sulphur Springs'!R20)</f>
        <v>60.333333333333336</v>
      </c>
    </row>
    <row r="21" spans="1:15" ht="12.75">
      <c r="A21" s="14">
        <v>39201</v>
      </c>
      <c r="B21" s="4">
        <f>AVERAGE(Athens!E21,Crockett!E21,'Sulphur Springs'!E21)</f>
        <v>101.16666666666667</v>
      </c>
      <c r="C21" s="4">
        <f>AVERAGE(Athens!F21,Crockett!F21,'Sulphur Springs'!F21)</f>
        <v>156.83333333333334</v>
      </c>
      <c r="D21" s="5"/>
      <c r="E21" s="4">
        <f>AVERAGE(Athens!H21,Crockett!H21,'Sulphur Springs'!H21)</f>
        <v>94</v>
      </c>
      <c r="F21" s="4">
        <f>AVERAGE(Athens!I21,Crockett!I21,'Sulphur Springs'!I21)</f>
        <v>135.33333333333334</v>
      </c>
      <c r="G21" s="5"/>
      <c r="H21" s="4">
        <f>AVERAGE(Athens!K21,Crockett!K21,'Sulphur Springs'!K21)</f>
        <v>81.83333333333333</v>
      </c>
      <c r="I21" s="4">
        <f>AVERAGE(Athens!L21,Crockett!L21,'Sulphur Springs'!L21)</f>
        <v>123.33333333333333</v>
      </c>
      <c r="J21" s="5"/>
      <c r="K21" s="4">
        <f>AVERAGE(Athens!N21,Crockett!N21,'Sulphur Springs'!N21)</f>
        <v>76.33333333333333</v>
      </c>
      <c r="L21" s="4">
        <f>AVERAGE(Athens!O21,Crockett!O21,'Sulphur Springs'!O21)</f>
        <v>117</v>
      </c>
      <c r="M21" s="5"/>
      <c r="N21" s="4">
        <f>AVERAGE(Athens!Q21,Crockett!Q21,'Sulphur Springs'!Q21)</f>
        <v>30.5</v>
      </c>
      <c r="O21" s="4">
        <f>AVERAGE(Athens!R21,Crockett!R21,'Sulphur Springs'!R21)</f>
        <v>57.666666666666664</v>
      </c>
    </row>
    <row r="22" spans="1:15" ht="12.75">
      <c r="A22" s="14">
        <v>39194</v>
      </c>
      <c r="B22" s="4">
        <f>AVERAGE(Athens!E22,Crockett!E22,'Sulphur Springs'!E22)</f>
        <v>98.66666666666667</v>
      </c>
      <c r="C22" s="4">
        <f>AVERAGE(Athens!F22,Crockett!F22,'Sulphur Springs'!F22)</f>
        <v>155.16666666666666</v>
      </c>
      <c r="D22" s="5"/>
      <c r="E22" s="4">
        <f>AVERAGE(Athens!H22,Crockett!H22,'Sulphur Springs'!H22)</f>
        <v>94</v>
      </c>
      <c r="F22" s="4">
        <f>AVERAGE(Athens!I22,Crockett!I22,'Sulphur Springs'!I22)</f>
        <v>135.66666666666666</v>
      </c>
      <c r="G22" s="5"/>
      <c r="H22" s="4">
        <f>AVERAGE(Athens!K22,Crockett!K22,'Sulphur Springs'!K22)</f>
        <v>86</v>
      </c>
      <c r="I22" s="4">
        <f>AVERAGE(Athens!L22,Crockett!L22,'Sulphur Springs'!L22)</f>
        <v>124.33333333333333</v>
      </c>
      <c r="J22" s="5"/>
      <c r="K22" s="4">
        <f>AVERAGE(Athens!N22,Crockett!N22,'Sulphur Springs'!N22)</f>
        <v>76.33333333333333</v>
      </c>
      <c r="L22" s="4">
        <f>AVERAGE(Athens!O22,Crockett!O22,'Sulphur Springs'!O22)</f>
        <v>120</v>
      </c>
      <c r="M22" s="5"/>
      <c r="N22" s="4">
        <f>AVERAGE(Athens!Q22,Crockett!Q22,'Sulphur Springs'!Q22)</f>
        <v>30.166666666666668</v>
      </c>
      <c r="O22" s="4">
        <f>AVERAGE(Athens!R22,Crockett!R22,'Sulphur Springs'!R22)</f>
        <v>56.833333333333336</v>
      </c>
    </row>
    <row r="23" spans="1:15" ht="12.75">
      <c r="A23" s="14">
        <v>39187</v>
      </c>
      <c r="B23" s="4">
        <f>AVERAGE(Athens!E23,Crockett!E23,'Sulphur Springs'!E23)</f>
        <v>102</v>
      </c>
      <c r="C23" s="4">
        <f>AVERAGE(Athens!F23,Crockett!F23,'Sulphur Springs'!F23)</f>
        <v>162.5</v>
      </c>
      <c r="D23" s="5"/>
      <c r="E23" s="4">
        <f>AVERAGE(Athens!H23,Crockett!H23,'Sulphur Springs'!H23)</f>
        <v>95.66666666666667</v>
      </c>
      <c r="F23" s="4">
        <f>AVERAGE(Athens!I23,Crockett!I23,'Sulphur Springs'!I23)</f>
        <v>146.83333333333334</v>
      </c>
      <c r="G23" s="5"/>
      <c r="H23" s="4">
        <f>AVERAGE(Athens!K23,Crockett!K23,'Sulphur Springs'!K23)</f>
        <v>82.66666666666667</v>
      </c>
      <c r="I23" s="4">
        <f>AVERAGE(Athens!L23,Crockett!L23,'Sulphur Springs'!L23)</f>
        <v>125.66666666666667</v>
      </c>
      <c r="J23" s="5"/>
      <c r="K23" s="4">
        <f>AVERAGE(Athens!N23,Crockett!N23,'Sulphur Springs'!N23)</f>
        <v>78</v>
      </c>
      <c r="L23" s="4">
        <f>AVERAGE(Athens!O23,Crockett!O23,'Sulphur Springs'!O23)</f>
        <v>120.33333333333333</v>
      </c>
      <c r="M23" s="5"/>
      <c r="N23" s="4">
        <f>AVERAGE(Athens!Q23,Crockett!Q23,'Sulphur Springs'!Q23)</f>
        <v>29.666666666666668</v>
      </c>
      <c r="O23" s="4">
        <f>AVERAGE(Athens!R23,Crockett!R23,'Sulphur Springs'!R23)</f>
        <v>56.166666666666664</v>
      </c>
    </row>
    <row r="24" spans="1:15" ht="12.75">
      <c r="A24" s="14">
        <v>39180</v>
      </c>
      <c r="B24" s="4">
        <f>AVERAGE(Athens!E24,Crockett!E24,'Sulphur Springs'!E24)</f>
        <v>98.66666666666667</v>
      </c>
      <c r="C24" s="4">
        <f>AVERAGE(Athens!F24,Crockett!F24,'Sulphur Springs'!F24)</f>
        <v>153.33333333333334</v>
      </c>
      <c r="D24" s="5"/>
      <c r="E24" s="4">
        <f>AVERAGE(Athens!H24,Crockett!H24,'Sulphur Springs'!H24)</f>
        <v>88.66666666666667</v>
      </c>
      <c r="F24" s="4">
        <f>AVERAGE(Athens!I24,Crockett!I24,'Sulphur Springs'!I24)</f>
        <v>145.33333333333334</v>
      </c>
      <c r="G24" s="5"/>
      <c r="H24" s="4">
        <f>AVERAGE(Athens!K24,Crockett!K24,'Sulphur Springs'!K24)</f>
        <v>82.66666666666667</v>
      </c>
      <c r="I24" s="4">
        <f>AVERAGE(Athens!L24,Crockett!L24,'Sulphur Springs'!L24)</f>
        <v>130.33333333333334</v>
      </c>
      <c r="J24" s="5"/>
      <c r="K24" s="4">
        <f>AVERAGE(Athens!N24,Crockett!N24,'Sulphur Springs'!N24)</f>
        <v>74.66666666666667</v>
      </c>
      <c r="L24" s="4">
        <f>AVERAGE(Athens!O24,Crockett!O24,'Sulphur Springs'!O24)</f>
        <v>122.5</v>
      </c>
      <c r="M24" s="5"/>
      <c r="N24" s="4">
        <f>AVERAGE(Athens!Q24,Crockett!Q24,'Sulphur Springs'!Q24)</f>
        <v>29.833333333333332</v>
      </c>
      <c r="O24" s="4">
        <f>AVERAGE(Athens!R24,Crockett!R24,'Sulphur Springs'!R24)</f>
        <v>57.166666666666664</v>
      </c>
    </row>
    <row r="25" spans="1:15" ht="12.75">
      <c r="A25" s="14">
        <v>39173</v>
      </c>
      <c r="B25" s="4">
        <f>AVERAGE(Athens!E25,Crockett!E25,'Sulphur Springs'!E25)</f>
        <v>109</v>
      </c>
      <c r="C25" s="4">
        <f>AVERAGE(Athens!F25,Crockett!F25,'Sulphur Springs'!F25)</f>
        <v>158.5</v>
      </c>
      <c r="D25" s="5"/>
      <c r="E25" s="4">
        <f>AVERAGE(Athens!H25,Crockett!H25,'Sulphur Springs'!H25)</f>
        <v>103.33333333333333</v>
      </c>
      <c r="F25" s="4">
        <f>AVERAGE(Athens!I25,Crockett!I25,'Sulphur Springs'!I25)</f>
        <v>139</v>
      </c>
      <c r="G25" s="5"/>
      <c r="H25" s="4">
        <f>AVERAGE(Athens!K25,Crockett!K25,'Sulphur Springs'!K25)</f>
        <v>90.33333333333333</v>
      </c>
      <c r="I25" s="4">
        <f>AVERAGE(Athens!L25,Crockett!L25,'Sulphur Springs'!L25)</f>
        <v>129</v>
      </c>
      <c r="J25" s="5"/>
      <c r="K25" s="4">
        <f>AVERAGE(Athens!N25,Crockett!N25,'Sulphur Springs'!N25)</f>
        <v>81.33333333333333</v>
      </c>
      <c r="L25" s="4">
        <f>AVERAGE(Athens!O25,Crockett!O25,'Sulphur Springs'!O25)</f>
        <v>121</v>
      </c>
      <c r="M25" s="5"/>
      <c r="N25" s="4">
        <f>AVERAGE(Athens!Q25,Crockett!Q25,'Sulphur Springs'!Q25)</f>
        <v>32.166666666666664</v>
      </c>
      <c r="O25" s="4">
        <f>AVERAGE(Athens!R25,Crockett!R25,'Sulphur Springs'!R25)</f>
        <v>54.166666666666664</v>
      </c>
    </row>
    <row r="26" spans="1:15" ht="12.75">
      <c r="A26" s="14">
        <v>39166</v>
      </c>
      <c r="B26" s="4">
        <f>AVERAGE(Athens!E26,Crockett!E26,'Sulphur Springs'!E26)</f>
        <v>108.5</v>
      </c>
      <c r="C26" s="4">
        <f>AVERAGE(Athens!F26,Crockett!F26,'Sulphur Springs'!F26)</f>
        <v>154.75</v>
      </c>
      <c r="D26" s="5"/>
      <c r="E26" s="4">
        <f>AVERAGE(Athens!H26,Crockett!H26,'Sulphur Springs'!H26)</f>
        <v>100</v>
      </c>
      <c r="F26" s="4">
        <f>AVERAGE(Athens!I26,Crockett!I26,'Sulphur Springs'!I26)</f>
        <v>133.5</v>
      </c>
      <c r="G26" s="5"/>
      <c r="H26" s="4">
        <f>AVERAGE(Athens!K26,Crockett!K26,'Sulphur Springs'!K26)</f>
        <v>90</v>
      </c>
      <c r="I26" s="4">
        <f>AVERAGE(Athens!L26,Crockett!L26,'Sulphur Springs'!L26)</f>
        <v>124.5</v>
      </c>
      <c r="J26" s="5"/>
      <c r="K26" s="4">
        <f>AVERAGE(Athens!N26,Crockett!N26,'Sulphur Springs'!N26)</f>
        <v>82.5</v>
      </c>
      <c r="L26" s="4">
        <f>AVERAGE(Athens!O26,Crockett!O26,'Sulphur Springs'!O26)</f>
        <v>118</v>
      </c>
      <c r="M26" s="5"/>
      <c r="N26" s="4">
        <f>AVERAGE(Athens!Q26,Crockett!Q26,'Sulphur Springs'!Q26)</f>
        <v>33.25</v>
      </c>
      <c r="O26" s="4">
        <f>AVERAGE(Athens!R26,Crockett!R26,'Sulphur Springs'!R26)</f>
        <v>53.75</v>
      </c>
    </row>
    <row r="27" spans="1:15" ht="12.75">
      <c r="A27" s="14">
        <v>39159</v>
      </c>
      <c r="B27" s="4">
        <f>AVERAGE(Athens!E27,Crockett!E27,'Sulphur Springs'!E27)</f>
        <v>104</v>
      </c>
      <c r="C27" s="4">
        <f>AVERAGE(Athens!F27,Crockett!F27,'Sulphur Springs'!F27)</f>
        <v>154.16666666666666</v>
      </c>
      <c r="D27" s="5"/>
      <c r="E27" s="4">
        <f>AVERAGE(Athens!H27,Crockett!H27,'Sulphur Springs'!H27)</f>
        <v>98.33333333333333</v>
      </c>
      <c r="F27" s="4">
        <f>AVERAGE(Athens!I27,Crockett!I27,'Sulphur Springs'!I27)</f>
        <v>142</v>
      </c>
      <c r="G27" s="5"/>
      <c r="H27" s="4">
        <f>AVERAGE(Athens!K27,Crockett!K27,'Sulphur Springs'!K27)</f>
        <v>84.16666666666667</v>
      </c>
      <c r="I27" s="4">
        <f>AVERAGE(Athens!L27,Crockett!L27,'Sulphur Springs'!L27)</f>
        <v>129</v>
      </c>
      <c r="J27" s="5"/>
      <c r="K27" s="4">
        <f>AVERAGE(Athens!N27,Crockett!N27,'Sulphur Springs'!N27)</f>
        <v>77.83333333333333</v>
      </c>
      <c r="L27" s="4">
        <f>AVERAGE(Athens!O27,Crockett!O27,'Sulphur Springs'!O27)</f>
        <v>121</v>
      </c>
      <c r="M27" s="5"/>
      <c r="N27" s="4">
        <f>AVERAGE(Athens!Q27,Crockett!Q27,'Sulphur Springs'!Q27)</f>
        <v>30.666666666666668</v>
      </c>
      <c r="O27" s="4">
        <f>AVERAGE(Athens!R27,Crockett!R27,'Sulphur Springs'!R27)</f>
        <v>54.5</v>
      </c>
    </row>
    <row r="28" spans="1:15" ht="12.75">
      <c r="A28" s="14">
        <v>39152</v>
      </c>
      <c r="B28" s="4">
        <f>AVERAGE(Athens!E28,Crockett!E28,'Sulphur Springs'!E28)</f>
        <v>100.66666666666667</v>
      </c>
      <c r="C28" s="4">
        <f>AVERAGE(Athens!F28,Crockett!F28,'Sulphur Springs'!F28)</f>
        <v>148.16666666666666</v>
      </c>
      <c r="D28" s="5"/>
      <c r="E28" s="4">
        <f>AVERAGE(Athens!H28,Crockett!H28,'Sulphur Springs'!H28)</f>
        <v>91.66666666666667</v>
      </c>
      <c r="F28" s="4">
        <f>AVERAGE(Athens!I28,Crockett!I28,'Sulphur Springs'!I28)</f>
        <v>135.66666666666666</v>
      </c>
      <c r="G28" s="5"/>
      <c r="H28" s="4">
        <f>AVERAGE(Athens!K28,Crockett!K28,'Sulphur Springs'!K28)</f>
        <v>77.5</v>
      </c>
      <c r="I28" s="4">
        <f>AVERAGE(Athens!L28,Crockett!L28,'Sulphur Springs'!L28)</f>
        <v>124.33333333333333</v>
      </c>
      <c r="J28" s="5"/>
      <c r="K28" s="4">
        <f>AVERAGE(Athens!N28,Crockett!N28,'Sulphur Springs'!N28)</f>
        <v>73</v>
      </c>
      <c r="L28" s="4">
        <f>AVERAGE(Athens!O28,Crockett!O28,'Sulphur Springs'!O28)</f>
        <v>116</v>
      </c>
      <c r="M28" s="5"/>
      <c r="N28" s="4">
        <f>AVERAGE(Athens!Q28,Crockett!Q28,'Sulphur Springs'!Q28)</f>
        <v>40.5</v>
      </c>
      <c r="O28" s="4">
        <f>AVERAGE(Athens!R28,Crockett!R28,'Sulphur Springs'!R28)</f>
        <v>53.333333333333336</v>
      </c>
    </row>
    <row r="29" spans="1:15" ht="12.75">
      <c r="A29" s="14">
        <v>39145</v>
      </c>
      <c r="B29" s="4">
        <f>AVERAGE(Athens!E29,Crockett!E29,'Sulphur Springs'!E29)</f>
        <v>105.66666666666667</v>
      </c>
      <c r="C29" s="4">
        <f>AVERAGE(Athens!F29,Crockett!F29,'Sulphur Springs'!F29)</f>
        <v>156.83333333333334</v>
      </c>
      <c r="D29" s="5"/>
      <c r="E29" s="4">
        <f>AVERAGE(Athens!H29,Crockett!H29,'Sulphur Springs'!H29)</f>
        <v>96.66666666666667</v>
      </c>
      <c r="F29" s="4">
        <f>AVERAGE(Athens!I29,Crockett!I29,'Sulphur Springs'!I29)</f>
        <v>136.5</v>
      </c>
      <c r="G29" s="5"/>
      <c r="H29" s="4">
        <f>AVERAGE(Athens!K29,Crockett!K29,'Sulphur Springs'!K29)</f>
        <v>82.83333333333333</v>
      </c>
      <c r="I29" s="4">
        <f>AVERAGE(Athens!L29,Crockett!L29,'Sulphur Springs'!L29)</f>
        <v>120.66666666666667</v>
      </c>
      <c r="J29" s="5"/>
      <c r="K29" s="4">
        <f>AVERAGE(Athens!N29,Crockett!N29,'Sulphur Springs'!N29)</f>
        <v>78.5</v>
      </c>
      <c r="L29" s="4">
        <f>AVERAGE(Athens!O29,Crockett!O29,'Sulphur Springs'!O29)</f>
        <v>116</v>
      </c>
      <c r="M29" s="5"/>
      <c r="N29" s="4">
        <f>AVERAGE(Athens!Q29,Crockett!Q29,'Sulphur Springs'!Q29)</f>
        <v>33.833333333333336</v>
      </c>
      <c r="O29" s="4">
        <f>AVERAGE(Athens!R29,Crockett!R29,'Sulphur Springs'!R29)</f>
        <v>53</v>
      </c>
    </row>
    <row r="30" spans="1:15" ht="12.75">
      <c r="A30" s="14">
        <v>39138</v>
      </c>
      <c r="B30" s="4">
        <f>AVERAGE(Athens!E30,Crockett!E30,'Sulphur Springs'!E30)</f>
        <v>100.83333333333333</v>
      </c>
      <c r="C30" s="4">
        <f>AVERAGE(Athens!F30,Crockett!F30,'Sulphur Springs'!F30)</f>
        <v>145.83333333333334</v>
      </c>
      <c r="D30" s="5"/>
      <c r="E30" s="4">
        <f>AVERAGE(Athens!H30,Crockett!H30,'Sulphur Springs'!H30)</f>
        <v>92.33333333333333</v>
      </c>
      <c r="F30" s="4">
        <f>AVERAGE(Athens!I30,Crockett!I30,'Sulphur Springs'!I30)</f>
        <v>134.33333333333334</v>
      </c>
      <c r="G30" s="5"/>
      <c r="H30" s="4">
        <f>AVERAGE(Athens!K30,Crockett!K30,'Sulphur Springs'!K30)</f>
        <v>81</v>
      </c>
      <c r="I30" s="4">
        <f>AVERAGE(Athens!L30,Crockett!L30,'Sulphur Springs'!L30)</f>
        <v>122</v>
      </c>
      <c r="J30" s="5"/>
      <c r="K30" s="4">
        <f>AVERAGE(Athens!N30,Crockett!N30,'Sulphur Springs'!N30)</f>
        <v>75.5</v>
      </c>
      <c r="L30" s="4">
        <f>AVERAGE(Athens!O30,Crockett!O30,'Sulphur Springs'!O30)</f>
        <v>114.33333333333333</v>
      </c>
      <c r="M30" s="5"/>
      <c r="N30" s="4">
        <f>AVERAGE(Athens!Q30,Crockett!Q30,'Sulphur Springs'!Q30)</f>
        <v>33.5</v>
      </c>
      <c r="O30" s="4">
        <f>AVERAGE(Athens!R30,Crockett!R30,'Sulphur Springs'!R30)</f>
        <v>55.166666666666664</v>
      </c>
    </row>
    <row r="31" spans="1:15" ht="12.75">
      <c r="A31" s="14">
        <v>39131</v>
      </c>
      <c r="B31" s="4">
        <f>AVERAGE(Athens!E31,Crockett!E31,'Sulphur Springs'!E31)</f>
        <v>95</v>
      </c>
      <c r="C31" s="4">
        <f>AVERAGE(Athens!F31,Crockett!F31,'Sulphur Springs'!F31)</f>
        <v>144.5</v>
      </c>
      <c r="D31" s="5"/>
      <c r="E31" s="4">
        <f>AVERAGE(Athens!H31,Crockett!H31,'Sulphur Springs'!H31)</f>
        <v>89.33333333333333</v>
      </c>
      <c r="F31" s="4">
        <f>AVERAGE(Athens!I31,Crockett!I31,'Sulphur Springs'!I31)</f>
        <v>133</v>
      </c>
      <c r="G31" s="5"/>
      <c r="H31" s="4">
        <f>AVERAGE(Athens!K31,Crockett!K31,'Sulphur Springs'!K31)</f>
        <v>79.33333333333333</v>
      </c>
      <c r="I31" s="4">
        <f>AVERAGE(Athens!L31,Crockett!L31,'Sulphur Springs'!L31)</f>
        <v>117.66666666666667</v>
      </c>
      <c r="J31" s="5"/>
      <c r="K31" s="4">
        <f>AVERAGE(Athens!N31,Crockett!N31,'Sulphur Springs'!N31)</f>
        <v>73.83333333333333</v>
      </c>
      <c r="L31" s="4">
        <f>AVERAGE(Athens!O31,Crockett!O31,'Sulphur Springs'!O31)</f>
        <v>109.5</v>
      </c>
      <c r="M31" s="5"/>
      <c r="N31" s="4">
        <f>AVERAGE(Athens!Q31,Crockett!Q31,'Sulphur Springs'!Q31)</f>
        <v>32.666666666666664</v>
      </c>
      <c r="O31" s="4">
        <f>AVERAGE(Athens!R31,Crockett!R31,'Sulphur Springs'!R31)</f>
        <v>57</v>
      </c>
    </row>
    <row r="32" spans="1:15" ht="12.75">
      <c r="A32" s="14">
        <v>39124</v>
      </c>
      <c r="B32" s="4">
        <f>AVERAGE(Athens!E32,Crockett!E32,'Sulphur Springs'!E32)</f>
        <v>94.66666666666667</v>
      </c>
      <c r="C32" s="4">
        <f>AVERAGE(Athens!F32,Crockett!F32,'Sulphur Springs'!F32)</f>
        <v>140.33333333333334</v>
      </c>
      <c r="D32" s="5"/>
      <c r="E32" s="4">
        <f>AVERAGE(Athens!H32,Crockett!H32,'Sulphur Springs'!H32)</f>
        <v>90.33333333333333</v>
      </c>
      <c r="F32" s="4">
        <f>AVERAGE(Athens!I32,Crockett!I32,'Sulphur Springs'!I32)</f>
        <v>133.33333333333334</v>
      </c>
      <c r="G32" s="5"/>
      <c r="H32" s="4">
        <f>AVERAGE(Athens!K32,Crockett!K32,'Sulphur Springs'!K32)</f>
        <v>78.33333333333333</v>
      </c>
      <c r="I32" s="4">
        <f>AVERAGE(Athens!L32,Crockett!L32,'Sulphur Springs'!L32)</f>
        <v>117.66666666666667</v>
      </c>
      <c r="J32" s="5"/>
      <c r="K32" s="4">
        <f>AVERAGE(Athens!N32,Crockett!N32,'Sulphur Springs'!N32)</f>
        <v>72.33333333333333</v>
      </c>
      <c r="L32" s="4">
        <f>AVERAGE(Athens!O32,Crockett!O32,'Sulphur Springs'!O32)</f>
        <v>110.66666666666667</v>
      </c>
      <c r="M32" s="5"/>
      <c r="N32" s="4">
        <f>AVERAGE(Athens!Q32,Crockett!Q32,'Sulphur Springs'!Q32)</f>
        <v>34.333333333333336</v>
      </c>
      <c r="O32" s="4">
        <f>AVERAGE(Athens!R32,Crockett!R32,'Sulphur Springs'!R32)</f>
        <v>55.333333333333336</v>
      </c>
    </row>
    <row r="33" spans="1:15" ht="12.75">
      <c r="A33" s="14">
        <v>39117</v>
      </c>
      <c r="B33" s="4">
        <f>AVERAGE(Athens!E33,Crockett!E33,'Sulphur Springs'!E33)</f>
        <v>94.66666666666667</v>
      </c>
      <c r="C33" s="4">
        <f>AVERAGE(Athens!F33,Crockett!F33,'Sulphur Springs'!F33)</f>
        <v>141.16666666666666</v>
      </c>
      <c r="D33" s="5"/>
      <c r="E33" s="4">
        <f>AVERAGE(Athens!H33,Crockett!H33,'Sulphur Springs'!H33)</f>
        <v>88.66666666666667</v>
      </c>
      <c r="F33" s="4">
        <f>AVERAGE(Athens!I33,Crockett!I33,'Sulphur Springs'!I33)</f>
        <v>128.66666666666666</v>
      </c>
      <c r="G33" s="5"/>
      <c r="H33" s="4">
        <f>AVERAGE(Athens!K33,Crockett!K33,'Sulphur Springs'!K33)</f>
        <v>78.33333333333333</v>
      </c>
      <c r="I33" s="4">
        <f>AVERAGE(Athens!L33,Crockett!L33,'Sulphur Springs'!L33)</f>
        <v>114.33333333333333</v>
      </c>
      <c r="J33" s="5"/>
      <c r="K33" s="4">
        <f>AVERAGE(Athens!N33,Crockett!N33,'Sulphur Springs'!N33)</f>
        <v>75.66666666666667</v>
      </c>
      <c r="L33" s="4">
        <f>AVERAGE(Athens!O33,Crockett!O33,'Sulphur Springs'!O33)</f>
        <v>108.33333333333333</v>
      </c>
      <c r="M33" s="5"/>
      <c r="N33" s="4">
        <f>AVERAGE(Athens!Q33,Crockett!Q33,'Sulphur Springs'!Q33)</f>
        <v>29.5</v>
      </c>
      <c r="O33" s="4">
        <f>AVERAGE(Athens!R33,Crockett!R33,'Sulphur Springs'!R33)</f>
        <v>54.166666666666664</v>
      </c>
    </row>
    <row r="34" spans="1:15" ht="12.75">
      <c r="A34" s="14">
        <v>39110</v>
      </c>
      <c r="B34" s="4">
        <f>AVERAGE(Athens!E34,Crockett!E34,'Sulphur Springs'!E34)</f>
        <v>91.33333333333333</v>
      </c>
      <c r="C34" s="4">
        <f>AVERAGE(Athens!F34,Crockett!F34,'Sulphur Springs'!F34)</f>
        <v>139.16666666666666</v>
      </c>
      <c r="D34" s="5"/>
      <c r="E34" s="4">
        <f>AVERAGE(Athens!H34,Crockett!H34,'Sulphur Springs'!H34)</f>
        <v>87</v>
      </c>
      <c r="F34" s="4">
        <f>AVERAGE(Athens!I34,Crockett!I34,'Sulphur Springs'!I34)</f>
        <v>123</v>
      </c>
      <c r="G34" s="5"/>
      <c r="H34" s="4">
        <f>AVERAGE(Athens!K34,Crockett!K34,'Sulphur Springs'!K34)</f>
        <v>78.33333333333333</v>
      </c>
      <c r="I34" s="4">
        <f>AVERAGE(Athens!L34,Crockett!L34,'Sulphur Springs'!L34)</f>
        <v>108.33333333333333</v>
      </c>
      <c r="J34" s="5"/>
      <c r="K34" s="4">
        <f>AVERAGE(Athens!N34,Crockett!N34,'Sulphur Springs'!N34)</f>
        <v>72.33333333333333</v>
      </c>
      <c r="L34" s="4">
        <f>AVERAGE(Athens!O34,Crockett!O34,'Sulphur Springs'!O34)</f>
        <v>101.33333333333333</v>
      </c>
      <c r="M34" s="5"/>
      <c r="N34" s="4">
        <f>AVERAGE(Athens!Q34,Crockett!Q34,'Sulphur Springs'!Q34)</f>
        <v>29.5</v>
      </c>
      <c r="O34" s="4">
        <f>AVERAGE(Athens!R34,Crockett!R34,'Sulphur Springs'!R34)</f>
        <v>55.833333333333336</v>
      </c>
    </row>
    <row r="35" spans="1:15" ht="12.75">
      <c r="A35" s="14">
        <v>39103</v>
      </c>
      <c r="B35" s="4">
        <f>AVERAGE(Athens!E35,Crockett!E35,'Sulphur Springs'!E35)</f>
        <v>91.33333333333333</v>
      </c>
      <c r="C35" s="4">
        <f>AVERAGE(Athens!F35,Crockett!F35,'Sulphur Springs'!F35)</f>
        <v>137.33333333333334</v>
      </c>
      <c r="D35" s="5"/>
      <c r="E35" s="4">
        <f>AVERAGE(Athens!H35,Crockett!H35,'Sulphur Springs'!H35)</f>
        <v>88.66666666666667</v>
      </c>
      <c r="F35" s="4">
        <f>AVERAGE(Athens!I35,Crockett!I35,'Sulphur Springs'!I35)</f>
        <v>122.33333333333333</v>
      </c>
      <c r="G35" s="5"/>
      <c r="H35" s="4">
        <f>AVERAGE(Athens!K35,Crockett!K35,'Sulphur Springs'!K35)</f>
        <v>76.66666666666667</v>
      </c>
      <c r="I35" s="4">
        <f>AVERAGE(Athens!L35,Crockett!L35,'Sulphur Springs'!L35)</f>
        <v>109.33333333333333</v>
      </c>
      <c r="J35" s="5"/>
      <c r="K35" s="4">
        <f>AVERAGE(Athens!N35,Crockett!N35,'Sulphur Springs'!N35)</f>
        <v>72.33333333333333</v>
      </c>
      <c r="L35" s="4">
        <f>AVERAGE(Athens!O35,Crockett!O35,'Sulphur Springs'!O35)</f>
        <v>103</v>
      </c>
      <c r="M35" s="5"/>
      <c r="N35" s="4">
        <f>AVERAGE(Athens!Q35,Crockett!Q35,'Sulphur Springs'!Q35)</f>
        <v>29</v>
      </c>
      <c r="O35" s="4">
        <f>AVERAGE(Athens!R35,Crockett!R35,'Sulphur Springs'!R35)</f>
        <v>54</v>
      </c>
    </row>
    <row r="36" spans="1:15" ht="12.75">
      <c r="A36" s="14">
        <v>39096</v>
      </c>
      <c r="B36" s="4">
        <f>AVERAGE(Athens!E36,Crockett!E36,'Sulphur Springs'!E36)</f>
        <v>75</v>
      </c>
      <c r="C36" s="4">
        <f>AVERAGE(Athens!F36,Crockett!F36,'Sulphur Springs'!F36)</f>
        <v>138</v>
      </c>
      <c r="D36" s="5"/>
      <c r="E36" s="4">
        <f>AVERAGE(Athens!H36,Crockett!H36,'Sulphur Springs'!H36)</f>
        <v>70</v>
      </c>
      <c r="F36" s="4">
        <f>AVERAGE(Athens!I36,Crockett!I36,'Sulphur Springs'!I36)</f>
        <v>121</v>
      </c>
      <c r="G36" s="5"/>
      <c r="H36" s="4">
        <f>AVERAGE(Athens!K36,Crockett!K36,'Sulphur Springs'!K36)</f>
        <v>70</v>
      </c>
      <c r="I36" s="4">
        <f>AVERAGE(Athens!L36,Crockett!L36,'Sulphur Springs'!L36)</f>
        <v>106</v>
      </c>
      <c r="J36" s="5"/>
      <c r="K36" s="4">
        <f>AVERAGE(Athens!N36,Crockett!N36,'Sulphur Springs'!N36)</f>
        <v>70</v>
      </c>
      <c r="L36" s="4">
        <f>AVERAGE(Athens!O36,Crockett!O36,'Sulphur Springs'!O36)</f>
        <v>105</v>
      </c>
      <c r="M36" s="5"/>
      <c r="N36" s="4">
        <f>AVERAGE(Athens!Q36,Crockett!Q36,'Sulphur Springs'!Q36)</f>
        <v>20</v>
      </c>
      <c r="O36" s="4">
        <f>AVERAGE(Athens!R36,Crockett!R36,'Sulphur Springs'!R36)</f>
        <v>56.5</v>
      </c>
    </row>
    <row r="37" spans="1:15" ht="12.75">
      <c r="A37" s="14">
        <v>39089</v>
      </c>
      <c r="B37" s="4">
        <f>AVERAGE(Athens!E37,Crockett!E37,'Sulphur Springs'!E37)</f>
        <v>95</v>
      </c>
      <c r="C37" s="4">
        <f>AVERAGE(Athens!F37,Crockett!F37,'Sulphur Springs'!F37)</f>
        <v>153.33333333333334</v>
      </c>
      <c r="D37" s="5"/>
      <c r="E37" s="4">
        <f>AVERAGE(Athens!H37,Crockett!H37,'Sulphur Springs'!H37)</f>
        <v>86</v>
      </c>
      <c r="F37" s="4">
        <f>AVERAGE(Athens!I37,Crockett!I37,'Sulphur Springs'!I37)</f>
        <v>131</v>
      </c>
      <c r="G37" s="5"/>
      <c r="H37" s="4">
        <f>AVERAGE(Athens!K37,Crockett!K37,'Sulphur Springs'!K37)</f>
        <v>77.33333333333333</v>
      </c>
      <c r="I37" s="4">
        <f>AVERAGE(Athens!L37,Crockett!L37,'Sulphur Springs'!L37)</f>
        <v>112.66666666666667</v>
      </c>
      <c r="J37" s="5"/>
      <c r="K37" s="4">
        <f>AVERAGE(Athens!N37,Crockett!N37,'Sulphur Springs'!N37)</f>
        <v>75.66666666666667</v>
      </c>
      <c r="L37" s="4">
        <f>AVERAGE(Athens!O37,Crockett!O37,'Sulphur Springs'!O37)</f>
        <v>107.66666666666667</v>
      </c>
      <c r="M37" s="5"/>
      <c r="N37" s="4">
        <f>AVERAGE(Athens!Q37,Crockett!Q37,'Sulphur Springs'!Q37)</f>
        <v>27.166666666666668</v>
      </c>
      <c r="O37" s="4">
        <f>AVERAGE(Athens!R37,Crockett!R37,'Sulphur Springs'!R37)</f>
        <v>51.666666666666664</v>
      </c>
    </row>
    <row r="38" spans="1:15" ht="12.75">
      <c r="A38" s="14">
        <v>39082</v>
      </c>
      <c r="B38" s="4">
        <f>AVERAGE(Athens!E38,Crockett!E38,'Sulphur Springs'!E38)</f>
        <v>95</v>
      </c>
      <c r="C38" s="4">
        <f>AVERAGE(Athens!F38,Crockett!F38,'Sulphur Springs'!F38)</f>
        <v>141</v>
      </c>
      <c r="D38" s="5"/>
      <c r="E38" s="4">
        <f>AVERAGE(Athens!H38,Crockett!H38,'Sulphur Springs'!H38)</f>
        <v>89</v>
      </c>
      <c r="F38" s="4">
        <f>AVERAGE(Athens!I38,Crockett!I38,'Sulphur Springs'!I38)</f>
        <v>120.5</v>
      </c>
      <c r="G38" s="5"/>
      <c r="H38" s="4">
        <f>AVERAGE(Athens!K38,Crockett!K38,'Sulphur Springs'!K38)</f>
        <v>82</v>
      </c>
      <c r="I38" s="4">
        <f>AVERAGE(Athens!L38,Crockett!L38,'Sulphur Springs'!L38)</f>
        <v>114.5</v>
      </c>
      <c r="J38" s="5"/>
      <c r="K38" s="4">
        <f>AVERAGE(Athens!N38,Crockett!N38,'Sulphur Springs'!N38)</f>
        <v>78.5</v>
      </c>
      <c r="L38" s="4">
        <f>AVERAGE(Athens!O38,Crockett!O38,'Sulphur Springs'!O38)</f>
        <v>112</v>
      </c>
      <c r="M38" s="5"/>
      <c r="N38" s="4">
        <f>AVERAGE(Athens!Q38,Crockett!Q38,'Sulphur Springs'!Q38)</f>
        <v>25.75</v>
      </c>
      <c r="O38" s="4">
        <f>AVERAGE(Athens!R38,Crockett!R38,'Sulphur Springs'!R38)</f>
        <v>49.5</v>
      </c>
    </row>
    <row r="39" spans="1:16" ht="12.75">
      <c r="A39" s="14">
        <v>39075</v>
      </c>
      <c r="B39" s="4"/>
      <c r="C39" s="4"/>
      <c r="D39" s="5"/>
      <c r="E39" s="4"/>
      <c r="F39" s="4"/>
      <c r="G39" s="5"/>
      <c r="H39" s="4"/>
      <c r="I39" s="4"/>
      <c r="J39" s="5"/>
      <c r="K39" s="4"/>
      <c r="L39" s="4"/>
      <c r="M39" s="5"/>
      <c r="N39" s="4"/>
      <c r="O39" s="4"/>
      <c r="P39" s="15" t="s">
        <v>19</v>
      </c>
    </row>
    <row r="40" spans="1:15" ht="12.75">
      <c r="A40" s="14">
        <v>39068</v>
      </c>
      <c r="B40" s="4">
        <f>AVERAGE(Athens!E40,Crockett!E40,'Sulphur Springs'!E40)</f>
        <v>100</v>
      </c>
      <c r="C40" s="4">
        <f>AVERAGE(Athens!F40,Crockett!F40,'Sulphur Springs'!F40)</f>
        <v>132.5</v>
      </c>
      <c r="D40" s="5"/>
      <c r="E40" s="4">
        <f>AVERAGE(Athens!H40,Crockett!H40,'Sulphur Springs'!H40)</f>
        <v>95</v>
      </c>
      <c r="F40" s="4">
        <f>AVERAGE(Athens!I40,Crockett!I40,'Sulphur Springs'!I40)</f>
        <v>118</v>
      </c>
      <c r="G40" s="5"/>
      <c r="H40" s="4">
        <f>AVERAGE(Athens!K40,Crockett!K40,'Sulphur Springs'!K40)</f>
        <v>75</v>
      </c>
      <c r="I40" s="4">
        <f>AVERAGE(Athens!L40,Crockett!L40,'Sulphur Springs'!L40)</f>
        <v>107</v>
      </c>
      <c r="J40" s="5"/>
      <c r="K40" s="4">
        <f>AVERAGE(Athens!N40,Crockett!N40,'Sulphur Springs'!N40)</f>
        <v>72</v>
      </c>
      <c r="L40" s="4">
        <f>AVERAGE(Athens!O40,Crockett!O40,'Sulphur Springs'!O40)</f>
        <v>104</v>
      </c>
      <c r="M40" s="5"/>
      <c r="N40" s="4">
        <f>AVERAGE(Athens!Q40,Crockett!Q40,'Sulphur Springs'!Q40)</f>
        <v>31</v>
      </c>
      <c r="O40" s="4">
        <f>AVERAGE(Athens!R40,Crockett!R40,'Sulphur Springs'!R40)</f>
        <v>50</v>
      </c>
    </row>
    <row r="41" spans="1:15" ht="12.75">
      <c r="A41" s="14">
        <v>39061</v>
      </c>
      <c r="B41" s="4">
        <f>AVERAGE(Athens!E41,Crockett!E41,'Sulphur Springs'!E41)</f>
        <v>95</v>
      </c>
      <c r="C41" s="4">
        <f>AVERAGE(Athens!F41,Crockett!F41,'Sulphur Springs'!F41)</f>
        <v>150.16666666666666</v>
      </c>
      <c r="D41" s="5"/>
      <c r="E41" s="4">
        <f>AVERAGE(Athens!H41,Crockett!H41,'Sulphur Springs'!H41)</f>
        <v>89.33333333333333</v>
      </c>
      <c r="F41" s="4">
        <f>AVERAGE(Athens!I41,Crockett!I41,'Sulphur Springs'!I41)</f>
        <v>123</v>
      </c>
      <c r="G41" s="5"/>
      <c r="H41" s="4">
        <f>AVERAGE(Athens!K41,Crockett!K41,'Sulphur Springs'!K41)</f>
        <v>79.66666666666667</v>
      </c>
      <c r="I41" s="4">
        <f>AVERAGE(Athens!L41,Crockett!L41,'Sulphur Springs'!L41)</f>
        <v>112.66666666666667</v>
      </c>
      <c r="J41" s="5"/>
      <c r="K41" s="4">
        <f>AVERAGE(Athens!N41,Crockett!N41,'Sulphur Springs'!N41)</f>
        <v>77.5</v>
      </c>
      <c r="L41" s="4">
        <f>AVERAGE(Athens!O41,Crockett!O41,'Sulphur Springs'!O41)</f>
        <v>103.66666666666667</v>
      </c>
      <c r="M41" s="5"/>
      <c r="N41" s="4">
        <f>AVERAGE(Athens!Q41,Crockett!Q41,'Sulphur Springs'!Q41)</f>
        <v>18.166666666666668</v>
      </c>
      <c r="O41" s="4">
        <f>AVERAGE(Athens!R41,Crockett!R41,'Sulphur Springs'!R41)</f>
        <v>49.333333333333336</v>
      </c>
    </row>
    <row r="42" spans="1:15" ht="12.75">
      <c r="A42" s="14">
        <v>39054</v>
      </c>
      <c r="B42" s="4">
        <f>AVERAGE(Athens!E42,Crockett!E42,'Sulphur Springs'!E42)</f>
        <v>95</v>
      </c>
      <c r="C42" s="4">
        <f>AVERAGE(Athens!F42,Crockett!F42,'Sulphur Springs'!F42)</f>
        <v>147.33333333333334</v>
      </c>
      <c r="D42" s="5"/>
      <c r="E42" s="4">
        <f>AVERAGE(Athens!H42,Crockett!H42,'Sulphur Springs'!H42)</f>
        <v>91</v>
      </c>
      <c r="F42" s="4">
        <f>AVERAGE(Athens!I42,Crockett!I42,'Sulphur Springs'!I42)</f>
        <v>127</v>
      </c>
      <c r="G42" s="5"/>
      <c r="H42" s="4">
        <f>AVERAGE(Athens!K42,Crockett!K42,'Sulphur Springs'!K42)</f>
        <v>81.33333333333333</v>
      </c>
      <c r="I42" s="4">
        <f>AVERAGE(Athens!L42,Crockett!L42,'Sulphur Springs'!L42)</f>
        <v>110.66666666666667</v>
      </c>
      <c r="J42" s="5"/>
      <c r="K42" s="4">
        <f>AVERAGE(Athens!N42,Crockett!N42,'Sulphur Springs'!N42)</f>
        <v>76.66666666666667</v>
      </c>
      <c r="L42" s="4">
        <f>AVERAGE(Athens!O42,Crockett!O42,'Sulphur Springs'!O42)</f>
        <v>102.33333333333333</v>
      </c>
      <c r="M42" s="5"/>
      <c r="N42" s="4">
        <f>AVERAGE(Athens!Q42,Crockett!Q42,'Sulphur Springs'!Q42)</f>
        <v>27.5</v>
      </c>
      <c r="O42" s="4">
        <f>AVERAGE(Athens!R42,Crockett!R42,'Sulphur Springs'!R42)</f>
        <v>50.666666666666664</v>
      </c>
    </row>
    <row r="43" spans="1:15" ht="12.75">
      <c r="A43" s="14">
        <v>39047</v>
      </c>
      <c r="B43" s="4">
        <f>AVERAGE(Athens!E43,Crockett!E43,'Sulphur Springs'!E43)</f>
        <v>98.33333333333333</v>
      </c>
      <c r="C43" s="4">
        <f>AVERAGE(Athens!F43,Crockett!F43,'Sulphur Springs'!F43)</f>
        <v>146.16666666666666</v>
      </c>
      <c r="D43" s="5"/>
      <c r="E43" s="4">
        <f>AVERAGE(Athens!H43,Crockett!H43,'Sulphur Springs'!H43)</f>
        <v>89.33333333333333</v>
      </c>
      <c r="F43" s="4">
        <f>AVERAGE(Athens!I43,Crockett!I43,'Sulphur Springs'!I43)</f>
        <v>126.33333333333333</v>
      </c>
      <c r="G43" s="5"/>
      <c r="H43" s="4">
        <f>AVERAGE(Athens!K43,Crockett!K43,'Sulphur Springs'!K43)</f>
        <v>78.33333333333333</v>
      </c>
      <c r="I43" s="4">
        <f>AVERAGE(Athens!L43,Crockett!L43,'Sulphur Springs'!L43)</f>
        <v>113.33333333333333</v>
      </c>
      <c r="J43" s="5"/>
      <c r="K43" s="4">
        <f>AVERAGE(Athens!N43,Crockett!N43,'Sulphur Springs'!N43)</f>
        <v>75.83333333333333</v>
      </c>
      <c r="L43" s="4">
        <f>AVERAGE(Athens!O43,Crockett!O43,'Sulphur Springs'!O43)</f>
        <v>107.33333333333333</v>
      </c>
      <c r="M43" s="5"/>
      <c r="N43" s="4">
        <f>AVERAGE(Athens!Q43,Crockett!Q43,'Sulphur Springs'!Q43)</f>
        <v>27.166666666666668</v>
      </c>
      <c r="O43" s="4">
        <f>AVERAGE(Athens!R43,Crockett!R43,'Sulphur Springs'!R43)</f>
        <v>49.5</v>
      </c>
    </row>
    <row r="44" spans="1:15" ht="12.75">
      <c r="A44" s="14">
        <v>39040</v>
      </c>
      <c r="B44" s="4">
        <f>AVERAGE(Athens!E44,Crockett!E44,'Sulphur Springs'!E44)</f>
        <v>105</v>
      </c>
      <c r="C44" s="4">
        <f>AVERAGE(Athens!F44,Crockett!F44,'Sulphur Springs'!F44)</f>
        <v>154.25</v>
      </c>
      <c r="D44" s="5"/>
      <c r="E44" s="4">
        <f>AVERAGE(Athens!H44,Crockett!H44,'Sulphur Springs'!H44)</f>
        <v>99</v>
      </c>
      <c r="F44" s="4">
        <f>AVERAGE(Athens!I44,Crockett!I44,'Sulphur Springs'!I44)</f>
        <v>124.5</v>
      </c>
      <c r="G44" s="5"/>
      <c r="H44" s="4">
        <f>AVERAGE(Athens!K44,Crockett!K44,'Sulphur Springs'!K44)</f>
        <v>84.5</v>
      </c>
      <c r="I44" s="4">
        <f>AVERAGE(Athens!L44,Crockett!L44,'Sulphur Springs'!L44)</f>
        <v>116.5</v>
      </c>
      <c r="J44" s="5"/>
      <c r="K44" s="4">
        <f>AVERAGE(Athens!N44,Crockett!N44,'Sulphur Springs'!N44)</f>
        <v>84</v>
      </c>
      <c r="L44" s="4">
        <f>AVERAGE(Athens!O44,Crockett!O44,'Sulphur Springs'!O44)</f>
        <v>107.5</v>
      </c>
      <c r="M44" s="5"/>
      <c r="N44" s="4">
        <f>AVERAGE(Athens!Q44,Crockett!Q44,'Sulphur Springs'!Q44)</f>
        <v>29.75</v>
      </c>
      <c r="O44" s="4">
        <f>AVERAGE(Athens!R44,Crockett!R44,'Sulphur Springs'!R44)</f>
        <v>47.5</v>
      </c>
    </row>
    <row r="45" spans="1:15" ht="12.75">
      <c r="A45" s="14">
        <v>39033</v>
      </c>
      <c r="B45" s="4">
        <f>AVERAGE(Athens!E45,Crockett!E45,'Sulphur Springs'!E45)</f>
        <v>95</v>
      </c>
      <c r="C45" s="4">
        <f>AVERAGE(Athens!F45,Crockett!F45,'Sulphur Springs'!F45)</f>
        <v>145.83333333333334</v>
      </c>
      <c r="D45" s="5"/>
      <c r="E45" s="4">
        <f>AVERAGE(Athens!H45,Crockett!H45,'Sulphur Springs'!H45)</f>
        <v>91</v>
      </c>
      <c r="F45" s="4">
        <f>AVERAGE(Athens!I45,Crockett!I45,'Sulphur Springs'!I45)</f>
        <v>125.66666666666667</v>
      </c>
      <c r="G45" s="5"/>
      <c r="H45" s="4">
        <f>AVERAGE(Athens!K45,Crockett!K45,'Sulphur Springs'!K45)</f>
        <v>79.66666666666667</v>
      </c>
      <c r="I45" s="4">
        <f>AVERAGE(Athens!L45,Crockett!L45,'Sulphur Springs'!L45)</f>
        <v>115.33333333333333</v>
      </c>
      <c r="J45" s="5"/>
      <c r="K45" s="4">
        <f>AVERAGE(Athens!N45,Crockett!N45,'Sulphur Springs'!N45)</f>
        <v>77.5</v>
      </c>
      <c r="L45" s="4">
        <f>AVERAGE(Athens!O45,Crockett!O45,'Sulphur Springs'!O45)</f>
        <v>106.66666666666667</v>
      </c>
      <c r="M45" s="5"/>
      <c r="N45" s="4">
        <f>AVERAGE(Athens!Q45,Crockett!Q45,'Sulphur Springs'!Q45)</f>
        <v>27.5</v>
      </c>
      <c r="O45" s="4">
        <f>AVERAGE(Athens!R45,Crockett!R45,'Sulphur Springs'!R45)</f>
        <v>47.666666666666664</v>
      </c>
    </row>
    <row r="46" spans="1:15" ht="12.75">
      <c r="A46" s="14">
        <v>39026</v>
      </c>
      <c r="B46" s="4">
        <f>AVERAGE(Athens!E46,Crockett!E46,'Sulphur Springs'!E46)</f>
        <v>95</v>
      </c>
      <c r="C46" s="4">
        <f>AVERAGE(Athens!F46,Crockett!F46,'Sulphur Springs'!F46)</f>
        <v>144.66666666666666</v>
      </c>
      <c r="D46" s="5"/>
      <c r="E46" s="4">
        <f>AVERAGE(Athens!H46,Crockett!H46,'Sulphur Springs'!H46)</f>
        <v>89.33333333333333</v>
      </c>
      <c r="F46" s="4">
        <f>AVERAGE(Athens!I46,Crockett!I46,'Sulphur Springs'!I46)</f>
        <v>120</v>
      </c>
      <c r="G46" s="5"/>
      <c r="H46" s="4">
        <f>AVERAGE(Athens!K46,Crockett!K46,'Sulphur Springs'!K46)</f>
        <v>83</v>
      </c>
      <c r="I46" s="4">
        <f>AVERAGE(Athens!L46,Crockett!L46,'Sulphur Springs'!L46)</f>
        <v>111</v>
      </c>
      <c r="J46" s="5"/>
      <c r="K46" s="4">
        <f>AVERAGE(Athens!N46,Crockett!N46,'Sulphur Springs'!N46)</f>
        <v>76.66666666666667</v>
      </c>
      <c r="L46" s="4">
        <f>AVERAGE(Athens!O46,Crockett!O46,'Sulphur Springs'!O46)</f>
        <v>100.66666666666667</v>
      </c>
      <c r="M46" s="5"/>
      <c r="N46" s="4">
        <f>AVERAGE(Athens!Q46,Crockett!Q46,'Sulphur Springs'!Q46)</f>
        <v>26.166666666666668</v>
      </c>
      <c r="O46" s="4">
        <f>AVERAGE(Athens!R46,Crockett!R46,'Sulphur Springs'!R46)</f>
        <v>49.333333333333336</v>
      </c>
    </row>
    <row r="47" spans="1:15" ht="12.75">
      <c r="A47" s="14">
        <v>39019</v>
      </c>
      <c r="B47" s="4">
        <f>AVERAGE(Athens!E47,Crockett!E47,'Sulphur Springs'!E47)</f>
        <v>103.33333333333333</v>
      </c>
      <c r="C47" s="4">
        <f>AVERAGE(Athens!F47,Crockett!F47,'Sulphur Springs'!F47)</f>
        <v>156</v>
      </c>
      <c r="D47" s="5"/>
      <c r="E47" s="4">
        <f>AVERAGE(Athens!H47,Crockett!H47,'Sulphur Springs'!H47)</f>
        <v>94</v>
      </c>
      <c r="F47" s="4">
        <f>AVERAGE(Athens!I47,Crockett!I47,'Sulphur Springs'!I47)</f>
        <v>136</v>
      </c>
      <c r="G47" s="5"/>
      <c r="H47" s="4">
        <f>AVERAGE(Athens!K47,Crockett!K47,'Sulphur Springs'!K47)</f>
        <v>82.33333333333333</v>
      </c>
      <c r="I47" s="4">
        <f>AVERAGE(Athens!L47,Crockett!L47,'Sulphur Springs'!L47)</f>
        <v>116.33333333333333</v>
      </c>
      <c r="J47" s="5"/>
      <c r="K47" s="4">
        <f>AVERAGE(Athens!N47,Crockett!N47,'Sulphur Springs'!N47)</f>
        <v>80</v>
      </c>
      <c r="L47" s="4">
        <f>AVERAGE(Athens!O47,Crockett!O47,'Sulphur Springs'!O47)</f>
        <v>108</v>
      </c>
      <c r="M47" s="5"/>
      <c r="N47" s="4">
        <f>AVERAGE(Athens!Q47,Crockett!Q47,'Sulphur Springs'!Q47)</f>
        <v>27.5</v>
      </c>
      <c r="O47" s="4">
        <f>AVERAGE(Athens!R47,Crockett!R47,'Sulphur Springs'!R47)</f>
        <v>50.333333333333336</v>
      </c>
    </row>
    <row r="48" spans="1:15" ht="12.75">
      <c r="A48" s="14">
        <v>39012</v>
      </c>
      <c r="B48" s="4">
        <f>AVERAGE(Athens!E48,Crockett!E48,'Sulphur Springs'!E48)</f>
        <v>101.66666666666667</v>
      </c>
      <c r="C48" s="4">
        <f>AVERAGE(Athens!F48,Crockett!F48,'Sulphur Springs'!F48)</f>
        <v>159.5</v>
      </c>
      <c r="D48" s="5"/>
      <c r="E48" s="4">
        <f>AVERAGE(Athens!H48,Crockett!H48,'Sulphur Springs'!H48)</f>
        <v>94</v>
      </c>
      <c r="F48" s="4">
        <f>AVERAGE(Athens!I48,Crockett!I48,'Sulphur Springs'!I48)</f>
        <v>138.33333333333334</v>
      </c>
      <c r="G48" s="5"/>
      <c r="H48" s="4">
        <f>AVERAGE(Athens!K48,Crockett!K48,'Sulphur Springs'!K48)</f>
        <v>82.33333333333333</v>
      </c>
      <c r="I48" s="4">
        <f>AVERAGE(Athens!L48,Crockett!L48,'Sulphur Springs'!L48)</f>
        <v>123</v>
      </c>
      <c r="J48" s="5"/>
      <c r="K48" s="4">
        <f>AVERAGE(Athens!N48,Crockett!N48,'Sulphur Springs'!N48)</f>
        <v>80</v>
      </c>
      <c r="L48" s="4">
        <f>AVERAGE(Athens!O48,Crockett!O48,'Sulphur Springs'!O48)</f>
        <v>116.33333333333333</v>
      </c>
      <c r="M48" s="5"/>
      <c r="N48" s="4">
        <f>AVERAGE(Athens!Q48,Crockett!Q48,'Sulphur Springs'!Q48)</f>
        <v>28</v>
      </c>
      <c r="O48" s="4">
        <f>AVERAGE(Athens!R48,Crockett!R48,'Sulphur Springs'!R48)</f>
        <v>52.333333333333336</v>
      </c>
    </row>
    <row r="49" spans="1:15" ht="12.75">
      <c r="A49" s="14">
        <v>39005</v>
      </c>
      <c r="B49" s="4">
        <f>AVERAGE(Athens!E49,Crockett!E49,'Sulphur Springs'!E49)</f>
        <v>98.33333333333333</v>
      </c>
      <c r="C49" s="4">
        <f>AVERAGE(Athens!F49,Crockett!F49,'Sulphur Springs'!F49)</f>
        <v>157.5</v>
      </c>
      <c r="D49" s="5"/>
      <c r="E49" s="4">
        <f>AVERAGE(Athens!H49,Crockett!H49,'Sulphur Springs'!H49)</f>
        <v>90.66666666666667</v>
      </c>
      <c r="F49" s="4">
        <f>AVERAGE(Athens!I49,Crockett!I49,'Sulphur Springs'!I49)</f>
        <v>135.66666666666666</v>
      </c>
      <c r="G49" s="5"/>
      <c r="H49" s="4">
        <f>AVERAGE(Athens!K49,Crockett!K49,'Sulphur Springs'!K49)</f>
        <v>82.33333333333333</v>
      </c>
      <c r="I49" s="4">
        <f>AVERAGE(Athens!L49,Crockett!L49,'Sulphur Springs'!L49)</f>
        <v>120.66666666666667</v>
      </c>
      <c r="J49" s="5"/>
      <c r="K49" s="4">
        <f>AVERAGE(Athens!N49,Crockett!N49,'Sulphur Springs'!N49)</f>
        <v>64</v>
      </c>
      <c r="L49" s="4">
        <f>AVERAGE(Athens!O49,Crockett!O49,'Sulphur Springs'!O49)</f>
        <v>91.33333333333333</v>
      </c>
      <c r="M49" s="5"/>
      <c r="N49" s="4">
        <f>AVERAGE(Athens!Q49,Crockett!Q49,'Sulphur Springs'!Q49)</f>
        <v>34.666666666666664</v>
      </c>
      <c r="O49" s="4">
        <f>AVERAGE(Athens!R49,Crockett!R49,'Sulphur Springs'!R49)</f>
        <v>55.166666666666664</v>
      </c>
    </row>
    <row r="50" spans="1:15" ht="12.75">
      <c r="A50" s="14">
        <v>38998</v>
      </c>
      <c r="B50" s="4">
        <f>AVERAGE(Athens!E50,Crockett!E50,'Sulphur Springs'!E50)</f>
        <v>108.33333333333333</v>
      </c>
      <c r="C50" s="4">
        <f>AVERAGE(Athens!F50,Crockett!F50,'Sulphur Springs'!F50)</f>
        <v>153.83333333333334</v>
      </c>
      <c r="D50" s="5"/>
      <c r="E50" s="4">
        <f>AVERAGE(Athens!H50,Crockett!H50,'Sulphur Springs'!H50)</f>
        <v>99</v>
      </c>
      <c r="F50" s="4">
        <f>AVERAGE(Athens!I50,Crockett!I50,'Sulphur Springs'!I50)</f>
        <v>135.16666666666666</v>
      </c>
      <c r="G50" s="5"/>
      <c r="H50" s="4">
        <f>AVERAGE(Athens!K50,Crockett!K50,'Sulphur Springs'!K50)</f>
        <v>89</v>
      </c>
      <c r="I50" s="4">
        <f>AVERAGE(Athens!L50,Crockett!L50,'Sulphur Springs'!L50)</f>
        <v>117</v>
      </c>
      <c r="J50" s="5"/>
      <c r="K50" s="4">
        <f>AVERAGE(Athens!N50,Crockett!N50,'Sulphur Springs'!N50)</f>
        <v>84.33333333333333</v>
      </c>
      <c r="L50" s="4">
        <f>AVERAGE(Athens!O50,Crockett!O50,'Sulphur Springs'!O50)</f>
        <v>136</v>
      </c>
      <c r="M50" s="5"/>
      <c r="N50" s="4">
        <f>AVERAGE(Athens!Q50,Crockett!Q50,'Sulphur Springs'!Q50)</f>
        <v>30.833333333333332</v>
      </c>
      <c r="O50" s="4">
        <f>AVERAGE(Athens!R50,Crockett!R50,'Sulphur Springs'!R50)</f>
        <v>51.833333333333336</v>
      </c>
    </row>
    <row r="51" spans="1:15" ht="12.75">
      <c r="A51" s="14">
        <v>38991</v>
      </c>
      <c r="B51" s="4">
        <f>AVERAGE(Athens!E51,Crockett!E51,'Sulphur Springs'!E51)</f>
        <v>100</v>
      </c>
      <c r="C51" s="4">
        <f>AVERAGE(Athens!F51,Crockett!F51,'Sulphur Springs'!F51)</f>
        <v>163.5</v>
      </c>
      <c r="D51" s="5"/>
      <c r="E51" s="4">
        <f>AVERAGE(Athens!H51,Crockett!H51,'Sulphur Springs'!H51)</f>
        <v>95.66666666666667</v>
      </c>
      <c r="F51" s="4">
        <f>AVERAGE(Athens!I51,Crockett!I51,'Sulphur Springs'!I51)</f>
        <v>138</v>
      </c>
      <c r="G51" s="5"/>
      <c r="H51" s="4">
        <f>AVERAGE(Athens!K51,Crockett!K51,'Sulphur Springs'!K51)</f>
        <v>85</v>
      </c>
      <c r="I51" s="4">
        <f>AVERAGE(Athens!L51,Crockett!L51,'Sulphur Springs'!L51)</f>
        <v>122.66666666666667</v>
      </c>
      <c r="J51" s="5"/>
      <c r="K51" s="4">
        <f>AVERAGE(Athens!N51,Crockett!N51,'Sulphur Springs'!N51)</f>
        <v>82.5</v>
      </c>
      <c r="L51" s="4">
        <f>AVERAGE(Athens!O51,Crockett!O51,'Sulphur Springs'!O51)</f>
        <v>115.66666666666667</v>
      </c>
      <c r="M51" s="5"/>
      <c r="N51" s="4">
        <f>AVERAGE(Athens!Q51,Crockett!Q51,'Sulphur Springs'!Q51)</f>
        <v>28</v>
      </c>
      <c r="O51" s="4">
        <f>AVERAGE(Athens!R51,Crockett!R51,'Sulphur Springs'!R51)</f>
        <v>50</v>
      </c>
    </row>
    <row r="52" spans="1:15" ht="12.75">
      <c r="A52" s="14">
        <v>38984</v>
      </c>
      <c r="B52" s="4">
        <f>AVERAGE(Athens!E52,Crockett!E52,'Sulphur Springs'!E52)</f>
        <v>105</v>
      </c>
      <c r="C52" s="4">
        <f>AVERAGE(Athens!F52,Crockett!F52,'Sulphur Springs'!F52)</f>
        <v>167.66666666666666</v>
      </c>
      <c r="D52" s="5"/>
      <c r="E52" s="4">
        <f>AVERAGE(Athens!H52,Crockett!H52,'Sulphur Springs'!H52)</f>
        <v>98</v>
      </c>
      <c r="F52" s="4">
        <f>AVERAGE(Athens!I52,Crockett!I52,'Sulphur Springs'!I52)</f>
        <v>140.5</v>
      </c>
      <c r="G52" s="5"/>
      <c r="H52" s="4">
        <f>AVERAGE(Athens!K52,Crockett!K52,'Sulphur Springs'!K52)</f>
        <v>83.66666666666667</v>
      </c>
      <c r="I52" s="4">
        <f>AVERAGE(Athens!L52,Crockett!L52,'Sulphur Springs'!L52)</f>
        <v>122</v>
      </c>
      <c r="J52" s="5"/>
      <c r="K52" s="4">
        <f>AVERAGE(Athens!N52,Crockett!N52,'Sulphur Springs'!N52)</f>
        <v>83.33333333333333</v>
      </c>
      <c r="L52" s="4">
        <f>AVERAGE(Athens!O52,Crockett!O52,'Sulphur Springs'!O52)</f>
        <v>113.66666666666667</v>
      </c>
      <c r="M52" s="5"/>
      <c r="N52" s="4">
        <f>AVERAGE(Athens!Q52,Crockett!Q52,'Sulphur Springs'!Q52)</f>
        <v>28.5</v>
      </c>
      <c r="O52" s="4">
        <f>AVERAGE(Athens!R52,Crockett!R52,'Sulphur Springs'!R52)</f>
        <v>51.833333333333336</v>
      </c>
    </row>
    <row r="53" spans="1:15" ht="12.75">
      <c r="A53" s="14">
        <v>38977</v>
      </c>
      <c r="B53" s="4">
        <f>AVERAGE(Athens!E53,Crockett!E53,'Sulphur Springs'!E53)</f>
        <v>103.33333333333333</v>
      </c>
      <c r="C53" s="4">
        <f>AVERAGE(Athens!F53,Crockett!F53,'Sulphur Springs'!F53)</f>
        <v>167.83333333333334</v>
      </c>
      <c r="D53" s="5"/>
      <c r="E53" s="4">
        <f>AVERAGE(Athens!H53,Crockett!H53,'Sulphur Springs'!H53)</f>
        <v>99.66666666666667</v>
      </c>
      <c r="F53" s="4">
        <f>AVERAGE(Athens!I53,Crockett!I53,'Sulphur Springs'!I53)</f>
        <v>139.33333333333334</v>
      </c>
      <c r="G53" s="5"/>
      <c r="H53" s="4">
        <f>AVERAGE(Athens!K53,Crockett!K53,'Sulphur Springs'!K53)</f>
        <v>87</v>
      </c>
      <c r="I53" s="4">
        <f>AVERAGE(Athens!L53,Crockett!L53,'Sulphur Springs'!L53)</f>
        <v>124.66666666666667</v>
      </c>
      <c r="J53" s="5"/>
      <c r="K53" s="4">
        <f>AVERAGE(Athens!N53,Crockett!N53,'Sulphur Springs'!N53)</f>
        <v>85.83333333333333</v>
      </c>
      <c r="L53" s="4">
        <f>AVERAGE(Athens!O53,Crockett!O53,'Sulphur Springs'!O53)</f>
        <v>117.66666666666667</v>
      </c>
      <c r="M53" s="5"/>
      <c r="N53" s="4">
        <f>AVERAGE(Athens!Q53,Crockett!Q53,'Sulphur Springs'!Q53)</f>
        <v>27.5</v>
      </c>
      <c r="O53" s="4">
        <f>AVERAGE(Athens!R53,Crockett!R53,'Sulphur Springs'!R53)</f>
        <v>52</v>
      </c>
    </row>
    <row r="54" spans="1:15" ht="12.75">
      <c r="A54" s="14">
        <v>38970</v>
      </c>
      <c r="B54" s="4">
        <f>AVERAGE(Athens!E54,Crockett!E54,'Sulphur Springs'!E54)</f>
        <v>103.33333333333333</v>
      </c>
      <c r="C54" s="4">
        <f>AVERAGE(Athens!F54,Crockett!F54,'Sulphur Springs'!F54)</f>
        <v>167.16666666666666</v>
      </c>
      <c r="D54" s="5"/>
      <c r="E54" s="4">
        <f>AVERAGE(Athens!H54,Crockett!H54,'Sulphur Springs'!H54)</f>
        <v>99.66666666666667</v>
      </c>
      <c r="F54" s="4">
        <f>AVERAGE(Athens!I54,Crockett!I54,'Sulphur Springs'!I54)</f>
        <v>145.16666666666666</v>
      </c>
      <c r="G54" s="5"/>
      <c r="H54" s="4">
        <f>AVERAGE(Athens!K54,Crockett!K54,'Sulphur Springs'!K54)</f>
        <v>89.5</v>
      </c>
      <c r="I54" s="4">
        <f>AVERAGE(Athens!L54,Crockett!L54,'Sulphur Springs'!L54)</f>
        <v>124</v>
      </c>
      <c r="J54" s="5"/>
      <c r="K54" s="4">
        <f>AVERAGE(Athens!N54,Crockett!N54,'Sulphur Springs'!N54)</f>
        <v>86.66666666666667</v>
      </c>
      <c r="L54" s="4">
        <f>AVERAGE(Athens!O54,Crockett!O54,'Sulphur Springs'!O54)</f>
        <v>117</v>
      </c>
      <c r="M54" s="5"/>
      <c r="N54" s="4">
        <f>AVERAGE(Athens!Q54,Crockett!Q54,'Sulphur Springs'!Q54)</f>
        <v>27.5</v>
      </c>
      <c r="O54" s="4">
        <f>AVERAGE(Athens!R54,Crockett!R54,'Sulphur Springs'!R54)</f>
        <v>53.166666666666664</v>
      </c>
    </row>
    <row r="55" spans="1:15" ht="12.75">
      <c r="A55" s="14">
        <v>38963</v>
      </c>
      <c r="B55" s="4">
        <f>AVERAGE(Athens!E55,Crockett!E55,'Sulphur Springs'!E55)</f>
        <v>105</v>
      </c>
      <c r="C55" s="4">
        <f>AVERAGE(Athens!F55,Crockett!F55,'Sulphur Springs'!F55)</f>
        <v>162.5</v>
      </c>
      <c r="D55" s="5"/>
      <c r="E55" s="4">
        <f>AVERAGE(Athens!H55,Crockett!H55,'Sulphur Springs'!H55)</f>
        <v>99.66666666666667</v>
      </c>
      <c r="F55" s="4">
        <f>AVERAGE(Athens!I55,Crockett!I55,'Sulphur Springs'!I55)</f>
        <v>141.83333333333334</v>
      </c>
      <c r="G55" s="5"/>
      <c r="H55" s="4">
        <f>AVERAGE(Athens!K55,Crockett!K55,'Sulphur Springs'!K55)</f>
        <v>87.66666666666667</v>
      </c>
      <c r="I55" s="4">
        <f>AVERAGE(Athens!L55,Crockett!L55,'Sulphur Springs'!L55)</f>
        <v>126.33333333333333</v>
      </c>
      <c r="J55" s="5"/>
      <c r="K55" s="4">
        <f>AVERAGE(Athens!N55,Crockett!N55,'Sulphur Springs'!N55)</f>
        <v>86</v>
      </c>
      <c r="L55" s="4">
        <f>AVERAGE(Athens!O55,Crockett!O55,'Sulphur Springs'!O55)</f>
        <v>120.33333333333333</v>
      </c>
      <c r="M55" s="5"/>
      <c r="N55" s="4">
        <f>AVERAGE(Athens!Q55,Crockett!Q55,'Sulphur Springs'!Q55)</f>
        <v>28.5</v>
      </c>
      <c r="O55" s="4">
        <f>AVERAGE(Athens!R55,Crockett!R55,'Sulphur Springs'!R55)</f>
        <v>52.5</v>
      </c>
    </row>
    <row r="56" spans="1:15" ht="12.75">
      <c r="A56" s="14">
        <v>38956</v>
      </c>
      <c r="B56" s="4">
        <f>AVERAGE(Athens!E56,Crockett!E56,'Sulphur Springs'!E56)</f>
        <v>117.5</v>
      </c>
      <c r="C56" s="4">
        <f>AVERAGE(Athens!F56,Crockett!F56,'Sulphur Springs'!F56)</f>
        <v>163</v>
      </c>
      <c r="D56" s="5"/>
      <c r="E56" s="4">
        <f>AVERAGE(Athens!H56,Crockett!H56,'Sulphur Springs'!H56)</f>
        <v>109.5</v>
      </c>
      <c r="F56" s="4">
        <f>AVERAGE(Athens!I56,Crockett!I56,'Sulphur Springs'!I56)</f>
        <v>147.25</v>
      </c>
      <c r="G56" s="5"/>
      <c r="H56" s="4">
        <f>AVERAGE(Athens!K56,Crockett!K56,'Sulphur Springs'!K56)</f>
        <v>94</v>
      </c>
      <c r="I56" s="4">
        <f>AVERAGE(Athens!L56,Crockett!L56,'Sulphur Springs'!L56)</f>
        <v>125</v>
      </c>
      <c r="J56" s="5"/>
      <c r="K56" s="4">
        <f>AVERAGE(Athens!N56,Crockett!N56,'Sulphur Springs'!N56)</f>
        <v>91.25</v>
      </c>
      <c r="L56" s="4">
        <f>AVERAGE(Athens!O56,Crockett!O56,'Sulphur Springs'!O56)</f>
        <v>117.5</v>
      </c>
      <c r="M56" s="5"/>
      <c r="N56" s="4">
        <f>AVERAGE(Athens!Q56,Crockett!Q56,'Sulphur Springs'!Q56)</f>
        <v>31.25</v>
      </c>
      <c r="O56" s="4">
        <f>AVERAGE(Athens!R56,Crockett!R56,'Sulphur Springs'!R56)</f>
        <v>52.25</v>
      </c>
    </row>
    <row r="57" spans="1:15" ht="12.75">
      <c r="A57" s="14">
        <v>38949</v>
      </c>
      <c r="B57" s="4">
        <f>AVERAGE(Athens!E57,Crockett!E57,'Sulphur Springs'!E57)</f>
        <v>103.33333333333333</v>
      </c>
      <c r="C57" s="4">
        <f>AVERAGE(Athens!F57,Crockett!F57,'Sulphur Springs'!F57)</f>
        <v>161</v>
      </c>
      <c r="D57" s="5"/>
      <c r="E57" s="4">
        <f>AVERAGE(Athens!H57,Crockett!H57,'Sulphur Springs'!H57)</f>
        <v>98</v>
      </c>
      <c r="F57" s="4">
        <f>AVERAGE(Athens!I57,Crockett!I57,'Sulphur Springs'!I57)</f>
        <v>139</v>
      </c>
      <c r="G57" s="5"/>
      <c r="H57" s="4">
        <f>AVERAGE(Athens!K57,Crockett!K57,'Sulphur Springs'!K57)</f>
        <v>84.5</v>
      </c>
      <c r="I57" s="4">
        <f>AVERAGE(Athens!L57,Crockett!L57,'Sulphur Springs'!L57)</f>
        <v>124.33333333333333</v>
      </c>
      <c r="J57" s="5"/>
      <c r="K57" s="4">
        <f>AVERAGE(Athens!N57,Crockett!N57,'Sulphur Springs'!N57)</f>
        <v>83.33333333333333</v>
      </c>
      <c r="L57" s="4">
        <f>AVERAGE(Athens!O57,Crockett!O57,'Sulphur Springs'!O57)</f>
        <v>116.66666666666667</v>
      </c>
      <c r="M57" s="5"/>
      <c r="N57" s="4">
        <f>AVERAGE(Athens!Q57,Crockett!Q57,'Sulphur Springs'!Q57)</f>
        <v>27.5</v>
      </c>
      <c r="O57" s="4">
        <f>AVERAGE(Athens!R57,Crockett!R57,'Sulphur Springs'!R57)</f>
        <v>50.666666666666664</v>
      </c>
    </row>
    <row r="58" spans="1:15" ht="12.75">
      <c r="A58" s="14">
        <v>38942</v>
      </c>
      <c r="B58" s="4">
        <f>AVERAGE(Athens!E58,Crockett!E58,'Sulphur Springs'!E58)</f>
        <v>106.66666666666667</v>
      </c>
      <c r="C58" s="4">
        <f>AVERAGE(Athens!F58,Crockett!F58,'Sulphur Springs'!F58)</f>
        <v>155.16666666666666</v>
      </c>
      <c r="D58" s="5"/>
      <c r="E58" s="4">
        <f>AVERAGE(Athens!H58,Crockett!H58,'Sulphur Springs'!H58)</f>
        <v>98</v>
      </c>
      <c r="F58" s="4">
        <f>AVERAGE(Athens!I58,Crockett!I58,'Sulphur Springs'!I58)</f>
        <v>141.16666666666666</v>
      </c>
      <c r="G58" s="5"/>
      <c r="H58" s="4">
        <f>AVERAGE(Athens!K58,Crockett!K58,'Sulphur Springs'!K58)</f>
        <v>87.66666666666667</v>
      </c>
      <c r="I58" s="4">
        <f>AVERAGE(Athens!L58,Crockett!L58,'Sulphur Springs'!L58)</f>
        <v>124</v>
      </c>
      <c r="J58" s="5"/>
      <c r="K58" s="4">
        <f>AVERAGE(Athens!N58,Crockett!N58,'Sulphur Springs'!N58)</f>
        <v>83.33333333333333</v>
      </c>
      <c r="L58" s="4">
        <f>AVERAGE(Athens!O58,Crockett!O58,'Sulphur Springs'!O58)</f>
        <v>116.66666666666667</v>
      </c>
      <c r="M58" s="5"/>
      <c r="N58" s="4">
        <f>AVERAGE(Athens!Q58,Crockett!Q58,'Sulphur Springs'!Q58)</f>
        <v>28.5</v>
      </c>
      <c r="O58" s="4">
        <f>AVERAGE(Athens!R58,Crockett!R58,'Sulphur Springs'!R58)</f>
        <v>52</v>
      </c>
    </row>
    <row r="59" spans="1:15" ht="12.75">
      <c r="A59" s="14">
        <v>38935</v>
      </c>
      <c r="B59" s="4">
        <f>AVERAGE(Athens!E59,Crockett!E59,'Sulphur Springs'!E59)</f>
        <v>103.33333333333333</v>
      </c>
      <c r="C59" s="4">
        <f>AVERAGE(Athens!F59,Crockett!F59,'Sulphur Springs'!F59)</f>
        <v>152.5</v>
      </c>
      <c r="D59" s="5"/>
      <c r="E59" s="4">
        <f>AVERAGE(Athens!H59,Crockett!H59,'Sulphur Springs'!H59)</f>
        <v>98</v>
      </c>
      <c r="F59" s="4">
        <f>AVERAGE(Athens!I59,Crockett!I59,'Sulphur Springs'!I59)</f>
        <v>133.66666666666666</v>
      </c>
      <c r="G59" s="5"/>
      <c r="H59" s="4">
        <f>AVERAGE(Athens!K59,Crockett!K59,'Sulphur Springs'!K59)</f>
        <v>87.66666666666667</v>
      </c>
      <c r="I59" s="4">
        <f>AVERAGE(Athens!L59,Crockett!L59,'Sulphur Springs'!L59)</f>
        <v>123</v>
      </c>
      <c r="J59" s="5"/>
      <c r="K59" s="4">
        <f>AVERAGE(Athens!N59,Crockett!N59,'Sulphur Springs'!N59)</f>
        <v>84.66666666666667</v>
      </c>
      <c r="L59" s="4">
        <f>AVERAGE(Athens!O59,Crockett!O59,'Sulphur Springs'!O59)</f>
        <v>117.33333333333333</v>
      </c>
      <c r="M59" s="5"/>
      <c r="N59" s="4">
        <f>AVERAGE(Athens!Q59,Crockett!Q59,'Sulphur Springs'!Q59)</f>
        <v>28.5</v>
      </c>
      <c r="O59" s="4">
        <f>AVERAGE(Athens!R59,Crockett!R59,'Sulphur Springs'!R59)</f>
        <v>51.666666666666664</v>
      </c>
    </row>
    <row r="60" spans="1:15" ht="12.75">
      <c r="A60" s="14">
        <v>38928</v>
      </c>
      <c r="B60" s="4">
        <f>AVERAGE(Athens!E60,Crockett!E60,'Sulphur Springs'!E60)</f>
        <v>100.83333333333333</v>
      </c>
      <c r="C60" s="4">
        <f>AVERAGE(Athens!F60,Crockett!F60,'Sulphur Springs'!F60)</f>
        <v>148.66666666666666</v>
      </c>
      <c r="D60" s="5"/>
      <c r="E60" s="4">
        <f>AVERAGE(Athens!H60,Crockett!H60,'Sulphur Springs'!H60)</f>
        <v>96.33333333333333</v>
      </c>
      <c r="F60" s="4">
        <f>AVERAGE(Athens!I60,Crockett!I60,'Sulphur Springs'!I60)</f>
        <v>135.33333333333334</v>
      </c>
      <c r="G60" s="5"/>
      <c r="H60" s="4">
        <f>AVERAGE(Athens!K60,Crockett!K60,'Sulphur Springs'!K60)</f>
        <v>85.33333333333333</v>
      </c>
      <c r="I60" s="4">
        <f>AVERAGE(Athens!L60,Crockett!L60,'Sulphur Springs'!L60)</f>
        <v>122.66666666666667</v>
      </c>
      <c r="J60" s="5"/>
      <c r="K60" s="4">
        <f>AVERAGE(Athens!N60,Crockett!N60,'Sulphur Springs'!N60)</f>
        <v>83.33333333333333</v>
      </c>
      <c r="L60" s="4">
        <f>AVERAGE(Athens!O60,Crockett!O60,'Sulphur Springs'!O60)</f>
        <v>114.66666666666667</v>
      </c>
      <c r="M60" s="5"/>
      <c r="N60" s="4">
        <f>AVERAGE(Athens!Q60,Crockett!Q60,'Sulphur Springs'!Q60)</f>
        <v>28.166666666666668</v>
      </c>
      <c r="O60" s="4">
        <f>AVERAGE(Athens!R60,Crockett!R60,'Sulphur Springs'!R60)</f>
        <v>50</v>
      </c>
    </row>
    <row r="61" spans="1:15" ht="12.75">
      <c r="A61" s="14">
        <v>38921</v>
      </c>
      <c r="B61" s="4">
        <f>AVERAGE(Athens!E61,Crockett!E61,'Sulphur Springs'!E61)</f>
        <v>102.33333333333333</v>
      </c>
      <c r="C61" s="4">
        <f>AVERAGE(Athens!F61,Crockett!F61,'Sulphur Springs'!F61)</f>
        <v>146.33333333333334</v>
      </c>
      <c r="D61" s="5"/>
      <c r="E61" s="4">
        <f>AVERAGE(Athens!H61,Crockett!H61,'Sulphur Springs'!H61)</f>
        <v>96.66666666666667</v>
      </c>
      <c r="F61" s="4">
        <f>AVERAGE(Athens!I61,Crockett!I61,'Sulphur Springs'!I61)</f>
        <v>133</v>
      </c>
      <c r="G61" s="5"/>
      <c r="H61" s="4">
        <f>AVERAGE(Athens!K61,Crockett!K61,'Sulphur Springs'!K61)</f>
        <v>84</v>
      </c>
      <c r="I61" s="4">
        <f>AVERAGE(Athens!L61,Crockett!L61,'Sulphur Springs'!L61)</f>
        <v>121.66666666666667</v>
      </c>
      <c r="J61" s="5"/>
      <c r="K61" s="4">
        <f>AVERAGE(Athens!N61,Crockett!N61,'Sulphur Springs'!N61)</f>
        <v>81.66666666666667</v>
      </c>
      <c r="L61" s="4">
        <f>AVERAGE(Athens!O61,Crockett!O61,'Sulphur Springs'!O61)</f>
        <v>113</v>
      </c>
      <c r="M61" s="5"/>
      <c r="N61" s="4">
        <f>AVERAGE(Athens!Q61,Crockett!Q61,'Sulphur Springs'!Q61)</f>
        <v>27.5</v>
      </c>
      <c r="O61" s="4">
        <f>AVERAGE(Athens!R61,Crockett!R61,'Sulphur Springs'!R61)</f>
        <v>48.666666666666664</v>
      </c>
    </row>
    <row r="62" spans="1:15" ht="12.75">
      <c r="A62" s="14">
        <v>38914</v>
      </c>
      <c r="B62" s="4">
        <f>AVERAGE(Athens!E62,Crockett!E62,'Sulphur Springs'!E62)</f>
        <v>100.66666666666667</v>
      </c>
      <c r="C62" s="4">
        <f>AVERAGE(Athens!F62,Crockett!F62,'Sulphur Springs'!F62)</f>
        <v>154.83333333333334</v>
      </c>
      <c r="D62" s="5"/>
      <c r="E62" s="4">
        <f>AVERAGE(Athens!H62,Crockett!H62,'Sulphur Springs'!H62)</f>
        <v>95.83333333333333</v>
      </c>
      <c r="F62" s="4">
        <f>AVERAGE(Athens!I62,Crockett!I62,'Sulphur Springs'!I62)</f>
        <v>135.5</v>
      </c>
      <c r="G62" s="5"/>
      <c r="H62" s="4">
        <f>AVERAGE(Athens!K62,Crockett!K62,'Sulphur Springs'!K62)</f>
        <v>85.66666666666667</v>
      </c>
      <c r="I62" s="4">
        <f>AVERAGE(Athens!L62,Crockett!L62,'Sulphur Springs'!L62)</f>
        <v>124.66666666666667</v>
      </c>
      <c r="J62" s="5"/>
      <c r="K62" s="4">
        <f>AVERAGE(Athens!N62,Crockett!N62,'Sulphur Springs'!N62)</f>
        <v>83.33333333333333</v>
      </c>
      <c r="L62" s="4">
        <f>AVERAGE(Athens!O62,Crockett!O62,'Sulphur Springs'!O62)</f>
        <v>115.33333333333333</v>
      </c>
      <c r="M62" s="5"/>
      <c r="N62" s="4">
        <f>AVERAGE(Athens!Q62,Crockett!Q62,'Sulphur Springs'!Q62)</f>
        <v>27.5</v>
      </c>
      <c r="O62" s="4">
        <f>AVERAGE(Athens!R62,Crockett!R62,'Sulphur Springs'!R62)</f>
        <v>48.166666666666664</v>
      </c>
    </row>
    <row r="63" spans="1:15" ht="12.75">
      <c r="A63" s="14">
        <v>38907</v>
      </c>
      <c r="B63" s="4">
        <f>AVERAGE(Athens!E63,Crockett!E63,'Sulphur Springs'!E63)</f>
        <v>104</v>
      </c>
      <c r="C63" s="4">
        <f>AVERAGE(Athens!F63,Crockett!F63,'Sulphur Springs'!F63)</f>
        <v>161.5</v>
      </c>
      <c r="D63" s="5"/>
      <c r="E63" s="4">
        <f>AVERAGE(Athens!H63,Crockett!H63,'Sulphur Springs'!H63)</f>
        <v>98.33333333333333</v>
      </c>
      <c r="F63" s="4">
        <f>AVERAGE(Athens!I63,Crockett!I63,'Sulphur Springs'!I63)</f>
        <v>138.5</v>
      </c>
      <c r="G63" s="5"/>
      <c r="H63" s="4">
        <f>AVERAGE(Athens!K63,Crockett!K63,'Sulphur Springs'!K63)</f>
        <v>84</v>
      </c>
      <c r="I63" s="4">
        <f>AVERAGE(Athens!L63,Crockett!L63,'Sulphur Springs'!L63)</f>
        <v>124</v>
      </c>
      <c r="J63" s="5"/>
      <c r="K63" s="4">
        <f>AVERAGE(Athens!N63,Crockett!N63,'Sulphur Springs'!N63)</f>
        <v>80.83333333333333</v>
      </c>
      <c r="L63" s="4">
        <f>AVERAGE(Athens!O63,Crockett!O63,'Sulphur Springs'!O63)</f>
        <v>119</v>
      </c>
      <c r="M63" s="5"/>
      <c r="N63" s="4">
        <f>AVERAGE(Athens!Q63,Crockett!Q63,'Sulphur Springs'!Q63)</f>
        <v>27.333333333333332</v>
      </c>
      <c r="O63" s="4">
        <f>AVERAGE(Athens!R63,Crockett!R63,'Sulphur Springs'!R63)</f>
        <v>50.5</v>
      </c>
    </row>
    <row r="64" spans="1:15" ht="12.75">
      <c r="A64" s="14">
        <v>38900</v>
      </c>
      <c r="B64" s="4">
        <f>AVERAGE(Athens!E64,Crockett!E64,'Sulphur Springs'!E64)</f>
        <v>95</v>
      </c>
      <c r="C64" s="4">
        <f>AVERAGE(Athens!F64,Crockett!F64,'Sulphur Springs'!F64)</f>
        <v>148.75</v>
      </c>
      <c r="D64" s="5"/>
      <c r="E64" s="4">
        <f>AVERAGE(Athens!H64,Crockett!H64,'Sulphur Springs'!H64)</f>
        <v>87</v>
      </c>
      <c r="F64" s="4">
        <f>AVERAGE(Athens!I64,Crockett!I64,'Sulphur Springs'!I64)</f>
        <v>137.5</v>
      </c>
      <c r="G64" s="5"/>
      <c r="H64" s="4">
        <f>AVERAGE(Athens!K64,Crockett!K64,'Sulphur Springs'!K64)</f>
        <v>75</v>
      </c>
      <c r="I64" s="4">
        <f>AVERAGE(Athens!L64,Crockett!L64,'Sulphur Springs'!L64)</f>
        <v>124</v>
      </c>
      <c r="J64" s="5"/>
      <c r="K64" s="4">
        <f>AVERAGE(Athens!N64,Crockett!N64,'Sulphur Springs'!N64)</f>
        <v>75</v>
      </c>
      <c r="L64" s="4">
        <f>AVERAGE(Athens!O64,Crockett!O64,'Sulphur Springs'!O64)</f>
        <v>120</v>
      </c>
      <c r="M64" s="5"/>
      <c r="N64" s="4">
        <f>AVERAGE(Athens!Q64,Crockett!Q64,'Sulphur Springs'!Q64)</f>
        <v>28</v>
      </c>
      <c r="O64" s="4">
        <f>AVERAGE(Athens!R64,Crockett!R64,'Sulphur Springs'!R64)</f>
        <v>54.25</v>
      </c>
    </row>
    <row r="65" spans="1:15" ht="12.75">
      <c r="A65" s="14">
        <v>38893</v>
      </c>
      <c r="B65" s="4">
        <f>AVERAGE(Athens!E65,Crockett!E65,'Sulphur Springs'!E65)</f>
        <v>120.75</v>
      </c>
      <c r="C65" s="4">
        <f>AVERAGE(Athens!F65,Crockett!F65,'Sulphur Springs'!F65)</f>
        <v>169.75</v>
      </c>
      <c r="D65" s="5"/>
      <c r="E65" s="4">
        <f>AVERAGE(Athens!H65,Crockett!H65,'Sulphur Springs'!H65)</f>
        <v>112</v>
      </c>
      <c r="F65" s="4">
        <f>AVERAGE(Athens!I65,Crockett!I65,'Sulphur Springs'!I65)</f>
        <v>141.25</v>
      </c>
      <c r="G65" s="5"/>
      <c r="H65" s="4">
        <f>AVERAGE(Athens!K65,Crockett!K65,'Sulphur Springs'!K65)</f>
        <v>94</v>
      </c>
      <c r="I65" s="4">
        <f>AVERAGE(Athens!L65,Crockett!L65,'Sulphur Springs'!L65)</f>
        <v>130</v>
      </c>
      <c r="J65" s="5"/>
      <c r="K65" s="4">
        <f>AVERAGE(Athens!N65,Crockett!N65,'Sulphur Springs'!N65)</f>
        <v>90</v>
      </c>
      <c r="L65" s="4">
        <f>AVERAGE(Athens!O65,Crockett!O65,'Sulphur Springs'!O65)</f>
        <v>121.5</v>
      </c>
      <c r="M65" s="5"/>
      <c r="N65" s="4">
        <f>AVERAGE(Athens!Q65,Crockett!Q65,'Sulphur Springs'!Q65)</f>
        <v>32.25</v>
      </c>
      <c r="O65" s="4">
        <f>AVERAGE(Athens!R65,Crockett!R65,'Sulphur Springs'!R65)</f>
        <v>52.75</v>
      </c>
    </row>
    <row r="66" spans="1:15" ht="12.75">
      <c r="A66" s="14">
        <v>38886</v>
      </c>
      <c r="B66" s="4">
        <f>AVERAGE(Athens!E66,Crockett!E66,'Sulphur Springs'!E66)</f>
        <v>101.66666666666667</v>
      </c>
      <c r="C66" s="4">
        <f>AVERAGE(Athens!F66,Crockett!F66,'Sulphur Springs'!F66)</f>
        <v>160.16666666666666</v>
      </c>
      <c r="D66" s="5"/>
      <c r="E66" s="4">
        <f>AVERAGE(Athens!H66,Crockett!H66,'Sulphur Springs'!H66)</f>
        <v>95</v>
      </c>
      <c r="F66" s="4">
        <f>AVERAGE(Athens!I66,Crockett!I66,'Sulphur Springs'!I66)</f>
        <v>134.33333333333334</v>
      </c>
      <c r="G66" s="5"/>
      <c r="H66" s="4">
        <f>AVERAGE(Athens!K66,Crockett!K66,'Sulphur Springs'!K66)</f>
        <v>85</v>
      </c>
      <c r="I66" s="4">
        <f>AVERAGE(Athens!L66,Crockett!L66,'Sulphur Springs'!L66)</f>
        <v>124.66666666666667</v>
      </c>
      <c r="J66" s="5"/>
      <c r="K66" s="4">
        <f>AVERAGE(Athens!N66,Crockett!N66,'Sulphur Springs'!N66)</f>
        <v>83.33333333333333</v>
      </c>
      <c r="L66" s="4">
        <f>AVERAGE(Athens!O66,Crockett!O66,'Sulphur Springs'!O66)</f>
        <v>119</v>
      </c>
      <c r="M66" s="5"/>
      <c r="N66" s="4">
        <f>AVERAGE(Athens!Q66,Crockett!Q66,'Sulphur Springs'!Q66)</f>
        <v>28.666666666666668</v>
      </c>
      <c r="O66" s="4">
        <f>AVERAGE(Athens!R66,Crockett!R66,'Sulphur Springs'!R66)</f>
        <v>52</v>
      </c>
    </row>
    <row r="67" spans="1:15" ht="12.75">
      <c r="A67" s="14">
        <v>38879</v>
      </c>
      <c r="B67" s="4">
        <f>AVERAGE(Athens!E67,Crockett!E67,'Sulphur Springs'!E67)</f>
        <v>99.66666666666667</v>
      </c>
      <c r="C67" s="4">
        <f>AVERAGE(Athens!F67,Crockett!F67,'Sulphur Springs'!F67)</f>
        <v>151.66666666666666</v>
      </c>
      <c r="D67" s="5"/>
      <c r="E67" s="4">
        <f>AVERAGE(Athens!H67,Crockett!H67,'Sulphur Springs'!H67)</f>
        <v>93</v>
      </c>
      <c r="F67" s="4">
        <f>AVERAGE(Athens!I67,Crockett!I67,'Sulphur Springs'!I67)</f>
        <v>129.5</v>
      </c>
      <c r="G67" s="5"/>
      <c r="H67" s="4">
        <f>AVERAGE(Athens!K67,Crockett!K67,'Sulphur Springs'!K67)</f>
        <v>83.33333333333333</v>
      </c>
      <c r="I67" s="4">
        <f>AVERAGE(Athens!L67,Crockett!L67,'Sulphur Springs'!L67)</f>
        <v>121.66666666666667</v>
      </c>
      <c r="J67" s="5"/>
      <c r="K67" s="4">
        <f>AVERAGE(Athens!N67,Crockett!N67,'Sulphur Springs'!N67)</f>
        <v>83.33333333333333</v>
      </c>
      <c r="L67" s="4">
        <f>AVERAGE(Athens!O67,Crockett!O67,'Sulphur Springs'!O67)</f>
        <v>113.66666666666667</v>
      </c>
      <c r="M67" s="5"/>
      <c r="N67" s="4">
        <f>AVERAGE(Athens!Q67,Crockett!Q67,'Sulphur Springs'!Q67)</f>
        <v>27.666666666666668</v>
      </c>
      <c r="O67" s="4">
        <f>AVERAGE(Athens!R67,Crockett!R67,'Sulphur Springs'!R67)</f>
        <v>48</v>
      </c>
    </row>
    <row r="68" spans="1:15" ht="12.75">
      <c r="A68" s="14">
        <v>38872</v>
      </c>
      <c r="B68" s="4">
        <f>AVERAGE(Athens!E68,Crockett!E68,'Sulphur Springs'!E68)</f>
        <v>102.33333333333333</v>
      </c>
      <c r="C68" s="4">
        <f>AVERAGE(Athens!F68,Crockett!F68,'Sulphur Springs'!F68)</f>
        <v>166.83333333333334</v>
      </c>
      <c r="D68" s="5"/>
      <c r="E68" s="4">
        <f>AVERAGE(Athens!H68,Crockett!H68,'Sulphur Springs'!H68)</f>
        <v>94.66666666666667</v>
      </c>
      <c r="F68" s="4">
        <f>AVERAGE(Athens!I68,Crockett!I68,'Sulphur Springs'!I68)</f>
        <v>137.66666666666666</v>
      </c>
      <c r="G68" s="5"/>
      <c r="H68" s="4">
        <f>AVERAGE(Athens!K68,Crockett!K68,'Sulphur Springs'!K68)</f>
        <v>83.33333333333333</v>
      </c>
      <c r="I68" s="4">
        <f>AVERAGE(Athens!L68,Crockett!L68,'Sulphur Springs'!L68)</f>
        <v>126.66666666666667</v>
      </c>
      <c r="J68" s="5"/>
      <c r="K68" s="4">
        <f>AVERAGE(Athens!N68,Crockett!N68,'Sulphur Springs'!N68)</f>
        <v>81.66666666666667</v>
      </c>
      <c r="L68" s="4">
        <f>AVERAGE(Athens!O68,Crockett!O68,'Sulphur Springs'!O68)</f>
        <v>120</v>
      </c>
      <c r="M68" s="5"/>
      <c r="N68" s="4">
        <f>AVERAGE(Athens!Q68,Crockett!Q68,'Sulphur Springs'!Q68)</f>
        <v>27.833333333333332</v>
      </c>
      <c r="O68" s="4">
        <f>AVERAGE(Athens!R68,Crockett!R68,'Sulphur Springs'!R68)</f>
        <v>50.166666666666664</v>
      </c>
    </row>
    <row r="69" spans="1:15" ht="12.75">
      <c r="A69" s="14">
        <v>38865</v>
      </c>
      <c r="B69" s="4">
        <f>AVERAGE(Athens!E69,Crockett!E69,'Sulphur Springs'!E69)</f>
        <v>99.66666666666667</v>
      </c>
      <c r="C69" s="4">
        <f>AVERAGE(Athens!F69,Crockett!F69,'Sulphur Springs'!F69)</f>
        <v>155.83333333333334</v>
      </c>
      <c r="D69" s="5"/>
      <c r="E69" s="4">
        <f>AVERAGE(Athens!H69,Crockett!H69,'Sulphur Springs'!H69)</f>
        <v>96.33333333333333</v>
      </c>
      <c r="F69" s="4">
        <f>AVERAGE(Athens!I69,Crockett!I69,'Sulphur Springs'!I69)</f>
        <v>137.33333333333334</v>
      </c>
      <c r="G69" s="5"/>
      <c r="H69" s="4">
        <f>AVERAGE(Athens!K69,Crockett!K69,'Sulphur Springs'!K69)</f>
        <v>83.33333333333333</v>
      </c>
      <c r="I69" s="4">
        <f>AVERAGE(Athens!L69,Crockett!L69,'Sulphur Springs'!L69)</f>
        <v>126.33333333333333</v>
      </c>
      <c r="J69" s="5"/>
      <c r="K69" s="4">
        <f>AVERAGE(Athens!N69,Crockett!N69,'Sulphur Springs'!N69)</f>
        <v>80.66666666666667</v>
      </c>
      <c r="L69" s="4">
        <f>AVERAGE(Athens!O69,Crockett!O69,'Sulphur Springs'!O69)</f>
        <v>120</v>
      </c>
      <c r="M69" s="5"/>
      <c r="N69" s="4">
        <f>AVERAGE(Athens!Q69,Crockett!Q69,'Sulphur Springs'!Q69)</f>
        <v>28.5</v>
      </c>
      <c r="O69" s="4">
        <f>AVERAGE(Athens!R69,Crockett!R69,'Sulphur Springs'!R69)</f>
        <v>52.5</v>
      </c>
    </row>
    <row r="70" spans="1:15" ht="12.75">
      <c r="A70" s="14">
        <v>38858</v>
      </c>
      <c r="B70" s="4">
        <f>AVERAGE(Athens!E70,Crockett!E70,'Sulphur Springs'!E70)</f>
        <v>117</v>
      </c>
      <c r="C70" s="4">
        <f>AVERAGE(Athens!F70,Crockett!F70,'Sulphur Springs'!F70)</f>
        <v>167.25</v>
      </c>
      <c r="D70" s="5"/>
      <c r="E70" s="4">
        <f>AVERAGE(Athens!H70,Crockett!H70,'Sulphur Springs'!H70)</f>
        <v>108</v>
      </c>
      <c r="F70" s="4">
        <f>AVERAGE(Athens!I70,Crockett!I70,'Sulphur Springs'!I70)</f>
        <v>137</v>
      </c>
      <c r="G70" s="5"/>
      <c r="H70" s="4">
        <f>AVERAGE(Athens!K70,Crockett!K70,'Sulphur Springs'!K70)</f>
        <v>92.5</v>
      </c>
      <c r="I70" s="4">
        <f>AVERAGE(Athens!L70,Crockett!L70,'Sulphur Springs'!L70)</f>
        <v>127</v>
      </c>
      <c r="J70" s="5"/>
      <c r="K70" s="4">
        <f>AVERAGE(Athens!N70,Crockett!N70,'Sulphur Springs'!N70)</f>
        <v>90</v>
      </c>
      <c r="L70" s="4">
        <f>AVERAGE(Athens!O70,Crockett!O70,'Sulphur Springs'!O70)</f>
        <v>118.5</v>
      </c>
      <c r="M70" s="5"/>
      <c r="N70" s="4">
        <f>AVERAGE(Athens!Q70,Crockett!Q70,'Sulphur Springs'!Q70)</f>
        <v>32.25</v>
      </c>
      <c r="O70" s="4">
        <f>AVERAGE(Athens!R70,Crockett!R70,'Sulphur Springs'!R70)</f>
        <v>50</v>
      </c>
    </row>
    <row r="71" spans="1:15" ht="12.75">
      <c r="A71" s="14">
        <v>38851</v>
      </c>
      <c r="B71" s="4">
        <f>AVERAGE(Athens!E71,Crockett!E71,'Sulphur Springs'!E71)</f>
        <v>102.33333333333333</v>
      </c>
      <c r="C71" s="4">
        <f>AVERAGE(Athens!F71,Crockett!F71,'Sulphur Springs'!F71)</f>
        <v>163.5</v>
      </c>
      <c r="D71" s="5"/>
      <c r="E71" s="4">
        <f>AVERAGE(Athens!H71,Crockett!H71,'Sulphur Springs'!H71)</f>
        <v>93</v>
      </c>
      <c r="F71" s="4">
        <f>AVERAGE(Athens!I71,Crockett!I71,'Sulphur Springs'!I71)</f>
        <v>137</v>
      </c>
      <c r="G71" s="5"/>
      <c r="H71" s="4">
        <f>AVERAGE(Athens!K71,Crockett!K71,'Sulphur Springs'!K71)</f>
        <v>83.33333333333333</v>
      </c>
      <c r="I71" s="4">
        <f>AVERAGE(Athens!L71,Crockett!L71,'Sulphur Springs'!L71)</f>
        <v>129.66666666666666</v>
      </c>
      <c r="J71" s="5"/>
      <c r="K71" s="4">
        <f>AVERAGE(Athens!N71,Crockett!N71,'Sulphur Springs'!N71)</f>
        <v>82.5</v>
      </c>
      <c r="L71" s="4">
        <f>AVERAGE(Athens!O71,Crockett!O71,'Sulphur Springs'!O71)</f>
        <v>124</v>
      </c>
      <c r="M71" s="5"/>
      <c r="N71" s="4">
        <f>AVERAGE(Athens!Q71,Crockett!Q71,'Sulphur Springs'!Q71)</f>
        <v>30.666666666666668</v>
      </c>
      <c r="O71" s="4">
        <f>AVERAGE(Athens!R71,Crockett!R71,'Sulphur Springs'!R71)</f>
        <v>52.333333333333336</v>
      </c>
    </row>
    <row r="72" spans="1:15" ht="12.75">
      <c r="A72" s="14">
        <v>38837</v>
      </c>
      <c r="B72" s="4">
        <f>AVERAGE(Athens!E73,Crockett!E73,'Sulphur Springs'!E73)</f>
        <v>116.33333333333333</v>
      </c>
      <c r="C72" s="4">
        <f>AVERAGE(Athens!F73,Crockett!F73,'Sulphur Springs'!F73)</f>
        <v>160.83333333333334</v>
      </c>
      <c r="D72" s="5"/>
      <c r="E72" s="4">
        <f>AVERAGE(Athens!H73,Crockett!H73,'Sulphur Springs'!H73)</f>
        <v>104.66666666666667</v>
      </c>
      <c r="F72" s="4">
        <f>AVERAGE(Athens!I73,Crockett!I73,'Sulphur Springs'!I73)</f>
        <v>138.5</v>
      </c>
      <c r="G72" s="5"/>
      <c r="H72" s="4">
        <f>AVERAGE(Athens!K73,Crockett!K73,'Sulphur Springs'!K73)</f>
        <v>90</v>
      </c>
      <c r="I72" s="4">
        <f>AVERAGE(Athens!L73,Crockett!L73,'Sulphur Springs'!L73)</f>
        <v>123.33333333333333</v>
      </c>
      <c r="J72" s="5"/>
      <c r="K72" s="4">
        <f>AVERAGE(Athens!N73,Crockett!N73,'Sulphur Springs'!N73)</f>
        <v>89.33333333333333</v>
      </c>
      <c r="L72" s="4">
        <f>AVERAGE(Athens!O73,Crockett!O73,'Sulphur Springs'!O73)</f>
        <v>117.66666666666667</v>
      </c>
      <c r="M72" s="5"/>
      <c r="N72" s="4">
        <f>AVERAGE(Athens!Q73,Crockett!Q73,'Sulphur Springs'!Q73)</f>
        <v>35.833333333333336</v>
      </c>
      <c r="O72" s="4">
        <f>AVERAGE(Athens!R73,Crockett!R73,'Sulphur Springs'!R73)</f>
        <v>53.166666666666664</v>
      </c>
    </row>
    <row r="73" spans="1:15" ht="12.75">
      <c r="A73" s="14">
        <v>38830</v>
      </c>
      <c r="B73" s="4">
        <f>AVERAGE(Athens!E74,Crockett!E74,'Sulphur Springs'!E74)</f>
        <v>99.66666666666667</v>
      </c>
      <c r="C73" s="4">
        <f>AVERAGE(Athens!F74,Crockett!F74,'Sulphur Springs'!F74)</f>
        <v>154.5</v>
      </c>
      <c r="D73" s="5"/>
      <c r="E73" s="4">
        <f>AVERAGE(Athens!H74,Crockett!H74,'Sulphur Springs'!H74)</f>
        <v>95</v>
      </c>
      <c r="F73" s="4">
        <f>AVERAGE(Athens!I74,Crockett!I74,'Sulphur Springs'!I74)</f>
        <v>134.33333333333334</v>
      </c>
      <c r="G73" s="5"/>
      <c r="H73" s="4">
        <f>AVERAGE(Athens!K74,Crockett!K74,'Sulphur Springs'!K74)</f>
        <v>81.66666666666667</v>
      </c>
      <c r="I73" s="4">
        <f>AVERAGE(Athens!L74,Crockett!L74,'Sulphur Springs'!L74)</f>
        <v>125.33333333333333</v>
      </c>
      <c r="J73" s="5"/>
      <c r="K73" s="4">
        <f>AVERAGE(Athens!N74,Crockett!N74,'Sulphur Springs'!N74)</f>
        <v>81.66666666666667</v>
      </c>
      <c r="L73" s="4">
        <f>AVERAGE(Athens!O74,Crockett!O74,'Sulphur Springs'!O74)</f>
        <v>118</v>
      </c>
      <c r="M73" s="5"/>
      <c r="N73" s="4">
        <f>AVERAGE(Athens!Q74,Crockett!Q74,'Sulphur Springs'!Q74)</f>
        <v>30.833333333333332</v>
      </c>
      <c r="O73" s="4">
        <f>AVERAGE(Athens!R74,Crockett!R74,'Sulphur Springs'!R74)</f>
        <v>52.333333333333336</v>
      </c>
    </row>
    <row r="74" spans="1:15" ht="12.75">
      <c r="A74" s="14">
        <v>38823</v>
      </c>
      <c r="B74" s="4">
        <f>AVERAGE(Athens!E75,Crockett!E75,'Sulphur Springs'!E75)</f>
        <v>105</v>
      </c>
      <c r="C74" s="4">
        <f>AVERAGE(Athens!F75,Crockett!F75,'Sulphur Springs'!F75)</f>
        <v>163.33333333333334</v>
      </c>
      <c r="D74" s="5"/>
      <c r="E74" s="4">
        <f>AVERAGE(Athens!H75,Crockett!H75,'Sulphur Springs'!H75)</f>
        <v>98</v>
      </c>
      <c r="F74" s="4">
        <f>AVERAGE(Athens!I75,Crockett!I75,'Sulphur Springs'!I75)</f>
        <v>137.33333333333334</v>
      </c>
      <c r="G74" s="5"/>
      <c r="H74" s="4">
        <f>AVERAGE(Athens!K75,Crockett!K75,'Sulphur Springs'!K75)</f>
        <v>84.33333333333333</v>
      </c>
      <c r="I74" s="4">
        <f>AVERAGE(Athens!L75,Crockett!L75,'Sulphur Springs'!L75)</f>
        <v>127.66666666666667</v>
      </c>
      <c r="J74" s="5"/>
      <c r="K74" s="4">
        <f>AVERAGE(Athens!N75,Crockett!N75,'Sulphur Springs'!N75)</f>
        <v>82.33333333333333</v>
      </c>
      <c r="L74" s="4">
        <f>AVERAGE(Athens!O75,Crockett!O75,'Sulphur Springs'!O75)</f>
        <v>122.66666666666667</v>
      </c>
      <c r="M74" s="5"/>
      <c r="N74" s="4">
        <f>AVERAGE(Athens!Q75,Crockett!Q75,'Sulphur Springs'!Q75)</f>
        <v>31.833333333333332</v>
      </c>
      <c r="O74" s="4">
        <f>AVERAGE(Athens!R75,Crockett!R75,'Sulphur Springs'!R75)</f>
        <v>52.333333333333336</v>
      </c>
    </row>
    <row r="75" spans="1:15" ht="12.75">
      <c r="A75" s="14">
        <v>38816</v>
      </c>
      <c r="B75" s="4">
        <f>AVERAGE(Athens!E76,Crockett!E76,'Sulphur Springs'!E76)</f>
        <v>115</v>
      </c>
      <c r="C75" s="4">
        <f>AVERAGE(Athens!F76,Crockett!F76,'Sulphur Springs'!F76)</f>
        <v>165.83333333333334</v>
      </c>
      <c r="D75" s="5"/>
      <c r="E75" s="4">
        <f>AVERAGE(Athens!H76,Crockett!H76,'Sulphur Springs'!H76)</f>
        <v>103</v>
      </c>
      <c r="F75" s="4">
        <f>AVERAGE(Athens!I76,Crockett!I76,'Sulphur Springs'!I76)</f>
        <v>142</v>
      </c>
      <c r="G75" s="5"/>
      <c r="H75" s="4">
        <f>AVERAGE(Athens!K76,Crockett!K76,'Sulphur Springs'!K76)</f>
        <v>94.33333333333333</v>
      </c>
      <c r="I75" s="4">
        <f>AVERAGE(Athens!L76,Crockett!L76,'Sulphur Springs'!L76)</f>
        <v>130.66666666666666</v>
      </c>
      <c r="J75" s="5"/>
      <c r="K75" s="4">
        <f>AVERAGE(Athens!N76,Crockett!N76,'Sulphur Springs'!N76)</f>
        <v>90.66666666666667</v>
      </c>
      <c r="L75" s="4">
        <f>AVERAGE(Athens!O76,Crockett!O76,'Sulphur Springs'!O76)</f>
        <v>123</v>
      </c>
      <c r="M75" s="5"/>
      <c r="N75" s="4">
        <f>AVERAGE(Athens!Q76,Crockett!Q76,'Sulphur Springs'!Q76)</f>
        <v>33.166666666666664</v>
      </c>
      <c r="O75" s="4">
        <f>AVERAGE(Athens!R76,Crockett!R76,'Sulphur Springs'!R76)</f>
        <v>54.166666666666664</v>
      </c>
    </row>
    <row r="76" spans="1:15" ht="12.75">
      <c r="A76" s="14">
        <v>38809</v>
      </c>
      <c r="B76" s="4">
        <f>AVERAGE(Athens!E77,Crockett!E77,'Sulphur Springs'!E77)</f>
        <v>117.66666666666667</v>
      </c>
      <c r="C76" s="4">
        <f>AVERAGE(Athens!F77,Crockett!F77,'Sulphur Springs'!F77)</f>
        <v>164.16666666666666</v>
      </c>
      <c r="D76" s="5"/>
      <c r="E76" s="4">
        <f>AVERAGE(Athens!H77,Crockett!H77,'Sulphur Springs'!H77)</f>
        <v>108.33333333333333</v>
      </c>
      <c r="F76" s="4">
        <f>AVERAGE(Athens!I77,Crockett!I77,'Sulphur Springs'!I77)</f>
        <v>143.33333333333334</v>
      </c>
      <c r="G76" s="5"/>
      <c r="H76" s="4">
        <f>AVERAGE(Athens!K77,Crockett!K77,'Sulphur Springs'!K77)</f>
        <v>94.33333333333333</v>
      </c>
      <c r="I76" s="4">
        <f>AVERAGE(Athens!L77,Crockett!L77,'Sulphur Springs'!L77)</f>
        <v>130.66666666666666</v>
      </c>
      <c r="J76" s="5"/>
      <c r="K76" s="4">
        <f>AVERAGE(Athens!N77,Crockett!N77,'Sulphur Springs'!N77)</f>
        <v>92.33333333333333</v>
      </c>
      <c r="L76" s="4">
        <f>AVERAGE(Athens!O77,Crockett!O77,'Sulphur Springs'!O77)</f>
        <v>129.66666666666666</v>
      </c>
      <c r="M76" s="5"/>
      <c r="N76" s="4">
        <f>AVERAGE(Athens!Q77,Crockett!Q77,'Sulphur Springs'!Q77)</f>
        <v>36</v>
      </c>
      <c r="O76" s="4">
        <f>AVERAGE(Athens!R77,Crockett!R77,'Sulphur Springs'!R77)</f>
        <v>54.833333333333336</v>
      </c>
    </row>
    <row r="77" spans="1:15" ht="12.75">
      <c r="A77" s="14">
        <v>38802</v>
      </c>
      <c r="B77" s="4">
        <f>AVERAGE(Athens!E78,Crockett!E78,'Sulphur Springs'!E78)</f>
        <v>117.66666666666667</v>
      </c>
      <c r="C77" s="4">
        <f>AVERAGE(Athens!F78,Crockett!F78,'Sulphur Springs'!F78)</f>
        <v>172.5</v>
      </c>
      <c r="D77" s="5"/>
      <c r="E77" s="4">
        <f>AVERAGE(Athens!H78,Crockett!H78,'Sulphur Springs'!H78)</f>
        <v>111</v>
      </c>
      <c r="F77" s="4">
        <f>AVERAGE(Athens!I78,Crockett!I78,'Sulphur Springs'!I78)</f>
        <v>145.33333333333334</v>
      </c>
      <c r="G77" s="5"/>
      <c r="H77" s="4">
        <f>AVERAGE(Athens!K78,Crockett!K78,'Sulphur Springs'!K78)</f>
        <v>94.33333333333333</v>
      </c>
      <c r="I77" s="4">
        <f>AVERAGE(Athens!L78,Crockett!L78,'Sulphur Springs'!L78)</f>
        <v>135.66666666666666</v>
      </c>
      <c r="J77" s="5"/>
      <c r="K77" s="4">
        <f>AVERAGE(Athens!N78,Crockett!N78,'Sulphur Springs'!N78)</f>
        <v>92.33333333333333</v>
      </c>
      <c r="L77" s="4">
        <f>AVERAGE(Athens!O78,Crockett!O78,'Sulphur Springs'!O78)</f>
        <v>129.33333333333334</v>
      </c>
      <c r="M77" s="5"/>
      <c r="N77" s="4">
        <f>AVERAGE(Athens!Q78,Crockett!Q78,'Sulphur Springs'!Q78)</f>
        <v>31.833333333333332</v>
      </c>
      <c r="O77" s="4">
        <f>AVERAGE(Athens!R78,Crockett!R78,'Sulphur Springs'!R78)</f>
        <v>60.333333333333336</v>
      </c>
    </row>
    <row r="78" spans="1:15" ht="12.75">
      <c r="A78" s="14">
        <v>38795</v>
      </c>
      <c r="B78" s="4">
        <f>AVERAGE(Athens!E79,Crockett!E79,'Sulphur Springs'!E79)</f>
        <v>111</v>
      </c>
      <c r="C78" s="4">
        <f>AVERAGE(Athens!F79,Crockett!F79,'Sulphur Springs'!F79)</f>
        <v>168</v>
      </c>
      <c r="D78" s="5"/>
      <c r="E78" s="4">
        <f>AVERAGE(Athens!H79,Crockett!H79,'Sulphur Springs'!H79)</f>
        <v>109.33333333333333</v>
      </c>
      <c r="F78" s="4">
        <f>AVERAGE(Athens!I79,Crockett!I79,'Sulphur Springs'!I79)</f>
        <v>148.16666666666666</v>
      </c>
      <c r="G78" s="5"/>
      <c r="H78" s="4">
        <f>AVERAGE(Athens!K79,Crockett!K79,'Sulphur Springs'!K79)</f>
        <v>97.66666666666667</v>
      </c>
      <c r="I78" s="4">
        <f>AVERAGE(Athens!L79,Crockett!L79,'Sulphur Springs'!L79)</f>
        <v>135.16666666666666</v>
      </c>
      <c r="J78" s="5"/>
      <c r="K78" s="4">
        <f>AVERAGE(Athens!N79,Crockett!N79,'Sulphur Springs'!N79)</f>
        <v>94</v>
      </c>
      <c r="L78" s="4">
        <f>AVERAGE(Athens!O79,Crockett!O79,'Sulphur Springs'!O79)</f>
        <v>129</v>
      </c>
      <c r="M78" s="5"/>
      <c r="N78" s="4">
        <f>AVERAGE(Athens!Q79,Crockett!Q79,'Sulphur Springs'!Q79)</f>
        <v>31.5</v>
      </c>
      <c r="O78" s="4">
        <f>AVERAGE(Athens!R79,Crockett!R79,'Sulphur Springs'!R79)</f>
        <v>56.833333333333336</v>
      </c>
    </row>
    <row r="79" spans="1:15" ht="12.75">
      <c r="A79" s="14">
        <v>38788</v>
      </c>
      <c r="B79" s="4">
        <f>AVERAGE(Athens!E80,Crockett!E80,'Sulphur Springs'!E80)</f>
        <v>111</v>
      </c>
      <c r="C79" s="4">
        <f>AVERAGE(Athens!F80,Crockett!F80,'Sulphur Springs'!F80)</f>
        <v>172.83333333333334</v>
      </c>
      <c r="D79" s="5"/>
      <c r="E79" s="4">
        <f>AVERAGE(Athens!H80,Crockett!H80,'Sulphur Springs'!H80)</f>
        <v>107.66666666666667</v>
      </c>
      <c r="F79" s="4">
        <f>AVERAGE(Athens!I80,Crockett!I80,'Sulphur Springs'!I80)</f>
        <v>147.66666666666666</v>
      </c>
      <c r="G79" s="5"/>
      <c r="H79" s="4">
        <f>AVERAGE(Athens!K80,Crockett!K80,'Sulphur Springs'!K80)</f>
        <v>95</v>
      </c>
      <c r="I79" s="4">
        <f>AVERAGE(Athens!L80,Crockett!L80,'Sulphur Springs'!L80)</f>
        <v>134</v>
      </c>
      <c r="J79" s="5"/>
      <c r="K79" s="4">
        <f>AVERAGE(Athens!N80,Crockett!N80,'Sulphur Springs'!N80)</f>
        <v>94</v>
      </c>
      <c r="L79" s="4">
        <f>AVERAGE(Athens!O80,Crockett!O80,'Sulphur Springs'!O80)</f>
        <v>130</v>
      </c>
      <c r="M79" s="5"/>
      <c r="N79" s="4">
        <f>AVERAGE(Athens!Q80,Crockett!Q80,'Sulphur Springs'!Q80)</f>
        <v>31.5</v>
      </c>
      <c r="O79" s="4">
        <f>AVERAGE(Athens!R80,Crockett!R80,'Sulphur Springs'!R80)</f>
        <v>53.833333333333336</v>
      </c>
    </row>
    <row r="80" spans="1:15" ht="12.75">
      <c r="A80" s="14">
        <v>38781</v>
      </c>
      <c r="B80" s="4">
        <f>AVERAGE(Athens!E81,Crockett!E81,'Sulphur Springs'!E81)</f>
        <v>124.33333333333333</v>
      </c>
      <c r="C80" s="4">
        <f>AVERAGE(Athens!F81,Crockett!F81,'Sulphur Springs'!F81)</f>
        <v>168</v>
      </c>
      <c r="D80" s="5"/>
      <c r="E80" s="4">
        <f>AVERAGE(Athens!H81,Crockett!H81,'Sulphur Springs'!H81)</f>
        <v>114.33333333333333</v>
      </c>
      <c r="F80" s="4">
        <f>AVERAGE(Athens!I81,Crockett!I81,'Sulphur Springs'!I81)</f>
        <v>149.16666666666666</v>
      </c>
      <c r="G80" s="5"/>
      <c r="H80" s="4">
        <f>AVERAGE(Athens!K81,Crockett!K81,'Sulphur Springs'!K81)</f>
        <v>93.33333333333333</v>
      </c>
      <c r="I80" s="4">
        <f>AVERAGE(Athens!L81,Crockett!L81,'Sulphur Springs'!L81)</f>
        <v>133.33333333333334</v>
      </c>
      <c r="J80" s="5"/>
      <c r="K80" s="4">
        <f>AVERAGE(Athens!N81,Crockett!N81,'Sulphur Springs'!N81)</f>
        <v>87.33333333333333</v>
      </c>
      <c r="L80" s="4">
        <f>AVERAGE(Athens!O81,Crockett!O81,'Sulphur Springs'!O81)</f>
        <v>129.66666666666666</v>
      </c>
      <c r="M80" s="5"/>
      <c r="N80" s="4">
        <f>AVERAGE(Athens!Q81,Crockett!Q81,'Sulphur Springs'!Q81)</f>
        <v>35.166666666666664</v>
      </c>
      <c r="O80" s="4">
        <f>AVERAGE(Athens!R81,Crockett!R81,'Sulphur Springs'!R81)</f>
        <v>55.166666666666664</v>
      </c>
    </row>
    <row r="81" spans="1:15" ht="12.75">
      <c r="A81" s="14">
        <v>38774</v>
      </c>
      <c r="B81" s="4">
        <f>AVERAGE(Athens!E82,Crockett!E82,'Sulphur Springs'!E82)</f>
        <v>127.66666666666667</v>
      </c>
      <c r="C81" s="4">
        <f>AVERAGE(Athens!F82,Crockett!F82,'Sulphur Springs'!F82)</f>
        <v>176.83333333333334</v>
      </c>
      <c r="D81" s="5"/>
      <c r="E81" s="4">
        <f>AVERAGE(Athens!H82,Crockett!H82,'Sulphur Springs'!H82)</f>
        <v>114.33333333333333</v>
      </c>
      <c r="F81" s="4">
        <f>AVERAGE(Athens!I82,Crockett!I82,'Sulphur Springs'!I82)</f>
        <v>155</v>
      </c>
      <c r="G81" s="5"/>
      <c r="H81" s="4">
        <f>AVERAGE(Athens!K82,Crockett!K82,'Sulphur Springs'!K82)</f>
        <v>92.33333333333333</v>
      </c>
      <c r="I81" s="4">
        <f>AVERAGE(Athens!L82,Crockett!L82,'Sulphur Springs'!L82)</f>
        <v>135</v>
      </c>
      <c r="J81" s="5"/>
      <c r="K81" s="4">
        <f>AVERAGE(Athens!N82,Crockett!N82,'Sulphur Springs'!N82)</f>
        <v>89.66666666666667</v>
      </c>
      <c r="L81" s="4">
        <f>AVERAGE(Athens!O82,Crockett!O82,'Sulphur Springs'!O82)</f>
        <v>129.33333333333334</v>
      </c>
      <c r="M81" s="5"/>
      <c r="N81" s="4">
        <f>AVERAGE(Athens!Q82,Crockett!Q82,'Sulphur Springs'!Q82)</f>
        <v>36</v>
      </c>
      <c r="O81" s="4">
        <f>AVERAGE(Athens!R82,Crockett!R82,'Sulphur Springs'!R82)</f>
        <v>58</v>
      </c>
    </row>
    <row r="82" spans="1:15" ht="12.75">
      <c r="A82" s="14">
        <v>38767</v>
      </c>
      <c r="B82" s="4">
        <f>AVERAGE(Athens!E83,Crockett!E83,'Sulphur Springs'!E83)</f>
        <v>117.66666666666667</v>
      </c>
      <c r="C82" s="4">
        <f>AVERAGE(Athens!F83,Crockett!F83,'Sulphur Springs'!F83)</f>
        <v>181.33333333333334</v>
      </c>
      <c r="D82" s="5"/>
      <c r="E82" s="4">
        <f>AVERAGE(Athens!H83,Crockett!H83,'Sulphur Springs'!H83)</f>
        <v>113.5</v>
      </c>
      <c r="F82" s="4">
        <f>AVERAGE(Athens!I83,Crockett!I83,'Sulphur Springs'!I83)</f>
        <v>157.33333333333334</v>
      </c>
      <c r="G82" s="5"/>
      <c r="H82" s="4">
        <f>AVERAGE(Athens!K83,Crockett!K83,'Sulphur Springs'!K83)</f>
        <v>96.33333333333333</v>
      </c>
      <c r="I82" s="4">
        <f>AVERAGE(Athens!L83,Crockett!L83,'Sulphur Springs'!L83)</f>
        <v>137.66666666666666</v>
      </c>
      <c r="J82" s="5"/>
      <c r="K82" s="4">
        <f>AVERAGE(Athens!N83,Crockett!N83,'Sulphur Springs'!N83)</f>
        <v>94.33333333333333</v>
      </c>
      <c r="L82" s="4">
        <f>AVERAGE(Athens!O83,Crockett!O83,'Sulphur Springs'!O83)</f>
        <v>130.66666666666666</v>
      </c>
      <c r="M82" s="5"/>
      <c r="N82" s="4">
        <f>AVERAGE(Athens!Q83,Crockett!Q83,'Sulphur Springs'!Q83)</f>
        <v>31.166666666666668</v>
      </c>
      <c r="O82" s="4">
        <f>AVERAGE(Athens!R83,Crockett!R83,'Sulphur Springs'!R83)</f>
        <v>59</v>
      </c>
    </row>
    <row r="83" spans="1:15" ht="12.75">
      <c r="A83" s="14">
        <v>38760</v>
      </c>
      <c r="B83" s="4">
        <f>AVERAGE(Athens!E84,Crockett!E84,'Sulphur Springs'!E84)</f>
        <v>117.66666666666667</v>
      </c>
      <c r="C83" s="4">
        <f>AVERAGE(Athens!F84,Crockett!F84,'Sulphur Springs'!F84)</f>
        <v>177.5</v>
      </c>
      <c r="D83" s="5"/>
      <c r="E83" s="4">
        <f>AVERAGE(Athens!H84,Crockett!H84,'Sulphur Springs'!H84)</f>
        <v>109.33333333333333</v>
      </c>
      <c r="F83" s="4">
        <f>AVERAGE(Athens!I84,Crockett!I84,'Sulphur Springs'!I84)</f>
        <v>155.5</v>
      </c>
      <c r="G83" s="5"/>
      <c r="H83" s="4">
        <f>AVERAGE(Athens!K84,Crockett!K84,'Sulphur Springs'!K84)</f>
        <v>98.33333333333333</v>
      </c>
      <c r="I83" s="4">
        <f>AVERAGE(Athens!L84,Crockett!L84,'Sulphur Springs'!L84)</f>
        <v>137.33333333333334</v>
      </c>
      <c r="J83" s="5"/>
      <c r="K83" s="4">
        <f>AVERAGE(Athens!N84,Crockett!N84,'Sulphur Springs'!N84)</f>
        <v>95.66666666666667</v>
      </c>
      <c r="L83" s="4">
        <f>AVERAGE(Athens!O84,Crockett!O84,'Sulphur Springs'!O84)</f>
        <v>133</v>
      </c>
      <c r="M83" s="5"/>
      <c r="N83" s="4">
        <f>AVERAGE(Athens!Q84,Crockett!Q84,'Sulphur Springs'!Q84)</f>
        <v>35.333333333333336</v>
      </c>
      <c r="O83" s="4">
        <f>AVERAGE(Athens!R84,Crockett!R84,'Sulphur Springs'!R84)</f>
        <v>56.166666666666664</v>
      </c>
    </row>
    <row r="84" spans="1:15" ht="12.75">
      <c r="A84" s="14">
        <v>38753</v>
      </c>
      <c r="B84" s="4">
        <f>AVERAGE(Athens!E85,Crockett!E85,'Sulphur Springs'!E85)</f>
        <v>114.33333333333333</v>
      </c>
      <c r="C84" s="4">
        <f>AVERAGE(Athens!F85,Crockett!F85,'Sulphur Springs'!F85)</f>
        <v>180.83333333333334</v>
      </c>
      <c r="D84" s="5"/>
      <c r="E84" s="4">
        <f>AVERAGE(Athens!H85,Crockett!H85,'Sulphur Springs'!H85)</f>
        <v>111</v>
      </c>
      <c r="F84" s="4">
        <f>AVERAGE(Athens!I85,Crockett!I85,'Sulphur Springs'!I85)</f>
        <v>153</v>
      </c>
      <c r="G84" s="5"/>
      <c r="H84" s="4">
        <f>AVERAGE(Athens!K85,Crockett!K85,'Sulphur Springs'!K85)</f>
        <v>99</v>
      </c>
      <c r="I84" s="4">
        <f>AVERAGE(Athens!L85,Crockett!L85,'Sulphur Springs'!L85)</f>
        <v>140.66666666666666</v>
      </c>
      <c r="J84" s="5"/>
      <c r="K84" s="4">
        <f>AVERAGE(Athens!N85,Crockett!N85,'Sulphur Springs'!N85)</f>
        <v>96.66666666666667</v>
      </c>
      <c r="L84" s="4">
        <f>AVERAGE(Athens!O85,Crockett!O85,'Sulphur Springs'!O85)</f>
        <v>134.66666666666666</v>
      </c>
      <c r="M84" s="5"/>
      <c r="N84" s="4">
        <f>AVERAGE(Athens!Q85,Crockett!Q85,'Sulphur Springs'!Q85)</f>
        <v>29.333333333333332</v>
      </c>
      <c r="O84" s="4">
        <f>AVERAGE(Athens!R85,Crockett!R85,'Sulphur Springs'!R85)</f>
        <v>55.5</v>
      </c>
    </row>
    <row r="85" spans="1:15" ht="12.75">
      <c r="A85" s="14">
        <v>38739</v>
      </c>
      <c r="B85" s="4">
        <f>AVERAGE(Athens!E87,Crockett!E87,'Sulphur Springs'!E87)</f>
        <v>112.5</v>
      </c>
      <c r="C85" s="4">
        <f>AVERAGE(Athens!F87,Crockett!F87,'Sulphur Springs'!F87)</f>
        <v>173.75</v>
      </c>
      <c r="D85" s="5"/>
      <c r="E85" s="4">
        <f>AVERAGE(Athens!H87,Crockett!H87,'Sulphur Springs'!H87)</f>
        <v>110</v>
      </c>
      <c r="F85" s="4">
        <f>AVERAGE(Athens!I87,Crockett!I87,'Sulphur Springs'!I87)</f>
        <v>153.75</v>
      </c>
      <c r="G85" s="5"/>
      <c r="H85" s="4">
        <f>AVERAGE(Athens!K87,Crockett!K87,'Sulphur Springs'!K87)</f>
        <v>96.25</v>
      </c>
      <c r="I85" s="4">
        <f>AVERAGE(Athens!L87,Crockett!L87,'Sulphur Springs'!L87)</f>
        <v>140.75</v>
      </c>
      <c r="J85" s="5"/>
      <c r="K85" s="4">
        <f>AVERAGE(Athens!N87,Crockett!N87,'Sulphur Springs'!N87)</f>
        <v>89</v>
      </c>
      <c r="L85" s="4">
        <f>AVERAGE(Athens!O87,Crockett!O87,'Sulphur Springs'!O87)</f>
        <v>129</v>
      </c>
      <c r="M85" s="5"/>
      <c r="N85" s="4">
        <f>AVERAGE(Athens!Q87,Crockett!Q87,'Sulphur Springs'!Q87)</f>
        <v>28</v>
      </c>
      <c r="O85" s="4">
        <f>AVERAGE(Athens!R87,Crockett!R87,'Sulphur Springs'!R87)</f>
        <v>55</v>
      </c>
    </row>
    <row r="86" spans="1:15" ht="12.75">
      <c r="A86" s="14">
        <v>38732</v>
      </c>
      <c r="B86" s="4">
        <f>AVERAGE(Athens!E88,Crockett!E88,'Sulphur Springs'!E88)</f>
        <v>111.33333333333333</v>
      </c>
      <c r="C86" s="4">
        <f>AVERAGE(Athens!F88,Crockett!F88,'Sulphur Springs'!F88)</f>
        <v>172.5</v>
      </c>
      <c r="D86" s="5"/>
      <c r="E86" s="4">
        <f>AVERAGE(Athens!H88,Crockett!H88,'Sulphur Springs'!H88)</f>
        <v>105</v>
      </c>
      <c r="F86" s="4">
        <f>AVERAGE(Athens!I88,Crockett!I88,'Sulphur Springs'!I88)</f>
        <v>147.16666666666666</v>
      </c>
      <c r="G86" s="5"/>
      <c r="H86" s="4">
        <f>AVERAGE(Athens!K88,Crockett!K88,'Sulphur Springs'!K88)</f>
        <v>97</v>
      </c>
      <c r="I86" s="4">
        <f>AVERAGE(Athens!L88,Crockett!L88,'Sulphur Springs'!L88)</f>
        <v>133.33333333333334</v>
      </c>
      <c r="J86" s="5"/>
      <c r="K86" s="4">
        <f>AVERAGE(Athens!N88,Crockett!N88,'Sulphur Springs'!N88)</f>
        <v>91.33333333333333</v>
      </c>
      <c r="L86" s="4">
        <f>AVERAGE(Athens!O88,Crockett!O88,'Sulphur Springs'!O88)</f>
        <v>124.66666666666667</v>
      </c>
      <c r="M86" s="5"/>
      <c r="N86" s="4">
        <f>AVERAGE(Athens!Q88,Crockett!Q88,'Sulphur Springs'!Q88)</f>
        <v>28.833333333333332</v>
      </c>
      <c r="O86" s="4">
        <f>AVERAGE(Athens!R88,Crockett!R88,'Sulphur Springs'!R88)</f>
        <v>52.833333333333336</v>
      </c>
    </row>
    <row r="87" spans="1:15" ht="12.75">
      <c r="A87" s="14">
        <v>38725</v>
      </c>
      <c r="B87" s="4">
        <f>AVERAGE(Athens!E89,Crockett!E89,'Sulphur Springs'!E89)</f>
        <v>109.66666666666667</v>
      </c>
      <c r="C87" s="4">
        <f>AVERAGE(Athens!F89,Crockett!F89,'Sulphur Springs'!F89)</f>
        <v>168.83333333333334</v>
      </c>
      <c r="D87" s="5"/>
      <c r="E87" s="4">
        <f>AVERAGE(Athens!H89,Crockett!H89,'Sulphur Springs'!H89)</f>
        <v>105.33333333333333</v>
      </c>
      <c r="F87" s="4">
        <f>AVERAGE(Athens!I89,Crockett!I89,'Sulphur Springs'!I89)</f>
        <v>145.5</v>
      </c>
      <c r="G87" s="5"/>
      <c r="H87" s="4">
        <f>AVERAGE(Athens!K89,Crockett!K89,'Sulphur Springs'!K89)</f>
        <v>94.66666666666667</v>
      </c>
      <c r="I87" s="4">
        <f>AVERAGE(Athens!L89,Crockett!L89,'Sulphur Springs'!L89)</f>
        <v>129.33333333333334</v>
      </c>
      <c r="J87" s="5"/>
      <c r="K87" s="4">
        <f>AVERAGE(Athens!N89,Crockett!N89,'Sulphur Springs'!N89)</f>
        <v>89.66666666666667</v>
      </c>
      <c r="L87" s="4">
        <f>AVERAGE(Athens!O89,Crockett!O89,'Sulphur Springs'!O89)</f>
        <v>123.33333333333333</v>
      </c>
      <c r="M87" s="5"/>
      <c r="N87" s="4">
        <f>AVERAGE(Athens!Q89,Crockett!Q89,'Sulphur Springs'!Q89)</f>
        <v>28.166666666666668</v>
      </c>
      <c r="O87" s="4">
        <f>AVERAGE(Athens!R89,Crockett!R89,'Sulphur Springs'!R89)</f>
        <v>48.166666666666664</v>
      </c>
    </row>
    <row r="88" spans="1:15" ht="12.75">
      <c r="A88" s="14">
        <v>38690</v>
      </c>
      <c r="B88" s="4">
        <f>AVERAGE(Athens!E94,Crockett!E94,'Sulphur Springs'!E94)</f>
        <v>106</v>
      </c>
      <c r="C88" s="4">
        <f>AVERAGE(Athens!F94,Crockett!F94,'Sulphur Springs'!F94)</f>
        <v>167.66666666666666</v>
      </c>
      <c r="D88" s="5"/>
      <c r="E88" s="4">
        <f>AVERAGE(Athens!H94,Crockett!H94,'Sulphur Springs'!H94)</f>
        <v>104.66666666666667</v>
      </c>
      <c r="F88" s="4">
        <f>AVERAGE(Athens!I94,Crockett!I94,'Sulphur Springs'!I94)</f>
        <v>141.33333333333334</v>
      </c>
      <c r="G88" s="5"/>
      <c r="H88" s="4">
        <f>AVERAGE(Athens!K94,Crockett!K94,'Sulphur Springs'!K94)</f>
        <v>93.33333333333333</v>
      </c>
      <c r="I88" s="4">
        <f>AVERAGE(Athens!L94,Crockett!L94,'Sulphur Springs'!L94)</f>
        <v>129</v>
      </c>
      <c r="J88" s="5"/>
      <c r="K88" s="4">
        <f>AVERAGE(Athens!N94,Crockett!N94,'Sulphur Springs'!N94)</f>
        <v>90</v>
      </c>
      <c r="L88" s="4">
        <f>AVERAGE(Athens!O94,Crockett!O94,'Sulphur Springs'!O94)</f>
        <v>120</v>
      </c>
      <c r="M88" s="5"/>
      <c r="N88" s="4">
        <f>AVERAGE(Athens!Q94,Crockett!Q94,'Sulphur Springs'!Q94)</f>
        <v>28.166666666666668</v>
      </c>
      <c r="O88" s="4">
        <f>AVERAGE(Athens!R94,Crockett!R94,'Sulphur Springs'!R94)</f>
        <v>50.666666666666664</v>
      </c>
    </row>
    <row r="89" spans="1:15" ht="12.75">
      <c r="A89" s="14">
        <v>38683</v>
      </c>
      <c r="B89" s="4">
        <f>AVERAGE(Athens!E95,Crockett!E95,'Sulphur Springs'!E95)</f>
        <v>109.33333333333333</v>
      </c>
      <c r="C89" s="4">
        <f>AVERAGE(Athens!F95,Crockett!F95,'Sulphur Springs'!F95)</f>
        <v>171.73333333333335</v>
      </c>
      <c r="D89" s="5"/>
      <c r="E89" s="4">
        <f>AVERAGE(Athens!H95,Crockett!H95,'Sulphur Springs'!H95)</f>
        <v>104.66666666666667</v>
      </c>
      <c r="F89" s="4">
        <f>AVERAGE(Athens!I95,Crockett!I95,'Sulphur Springs'!I95)</f>
        <v>141.83333333333334</v>
      </c>
      <c r="G89" s="5"/>
      <c r="H89" s="4">
        <f>AVERAGE(Athens!K95,Crockett!K95,'Sulphur Springs'!K95)</f>
        <v>95.33333333333333</v>
      </c>
      <c r="I89" s="4">
        <f>AVERAGE(Athens!L95,Crockett!L95,'Sulphur Springs'!L95)</f>
        <v>129.66666666666666</v>
      </c>
      <c r="J89" s="5"/>
      <c r="K89" s="4">
        <f>AVERAGE(Athens!N95,Crockett!N95,'Sulphur Springs'!N95)</f>
        <v>91</v>
      </c>
      <c r="L89" s="4">
        <f>AVERAGE(Athens!O95,Crockett!O95,'Sulphur Springs'!O95)</f>
        <v>121.66666666666667</v>
      </c>
      <c r="M89" s="5"/>
      <c r="N89" s="4">
        <f>AVERAGE(Athens!Q95,Crockett!Q95,'Sulphur Springs'!Q95)</f>
        <v>28.5</v>
      </c>
      <c r="O89" s="4">
        <f>AVERAGE(Athens!R95,Crockett!R95,'Sulphur Springs'!R95)</f>
        <v>52.666666666666664</v>
      </c>
    </row>
    <row r="90" spans="1:15" ht="12.75">
      <c r="A90" s="14">
        <v>38662</v>
      </c>
      <c r="B90" s="4">
        <f>AVERAGE(Athens!E98,Crockett!E98,'Sulphur Springs'!E98)</f>
        <v>103.33333333333333</v>
      </c>
      <c r="C90" s="4">
        <f>AVERAGE(Athens!F98,Crockett!F98,'Sulphur Springs'!F98)</f>
        <v>157.5</v>
      </c>
      <c r="D90" s="5"/>
      <c r="E90" s="4">
        <f>AVERAGE(Athens!H98,Crockett!H98,'Sulphur Springs'!H98)</f>
        <v>100.33333333333333</v>
      </c>
      <c r="F90" s="4">
        <f>AVERAGE(Athens!I98,Crockett!I98,'Sulphur Springs'!I98)</f>
        <v>135.16666666666666</v>
      </c>
      <c r="G90" s="5"/>
      <c r="H90" s="4">
        <f>AVERAGE(Athens!K98,Crockett!K98,'Sulphur Springs'!K98)</f>
        <v>90</v>
      </c>
      <c r="I90" s="4">
        <f>AVERAGE(Athens!L98,Crockett!L98,'Sulphur Springs'!L98)</f>
        <v>123</v>
      </c>
      <c r="J90" s="5"/>
      <c r="K90" s="4">
        <f>AVERAGE(Athens!N98,Crockett!N98,'Sulphur Springs'!N98)</f>
        <v>85.5</v>
      </c>
      <c r="L90" s="4">
        <f>AVERAGE(Athens!O98,Crockett!O98,'Sulphur Springs'!O98)</f>
        <v>115.33333333333333</v>
      </c>
      <c r="M90" s="5"/>
      <c r="N90" s="4">
        <f>AVERAGE(Athens!Q98,Crockett!Q98,'Sulphur Springs'!Q98)</f>
        <v>28.166666666666668</v>
      </c>
      <c r="O90" s="4">
        <f>AVERAGE(Athens!R98,Crockett!R98,'Sulphur Springs'!R98)</f>
        <v>49.166666666666664</v>
      </c>
    </row>
    <row r="91" spans="1:15" ht="12.75">
      <c r="A91" s="14">
        <v>38648</v>
      </c>
      <c r="B91" s="4">
        <f>AVERAGE(Athens!E100,Crockett!E100,'Sulphur Springs'!E100)</f>
        <v>106.66666666666667</v>
      </c>
      <c r="C91" s="4">
        <f>AVERAGE(Athens!F100,Crockett!F100,'Sulphur Springs'!F100)</f>
        <v>165.33333333333334</v>
      </c>
      <c r="D91" s="5"/>
      <c r="E91" s="4">
        <f>AVERAGE(Athens!H100,Crockett!H100,'Sulphur Springs'!H100)</f>
        <v>100.33333333333333</v>
      </c>
      <c r="F91" s="4">
        <f>AVERAGE(Athens!I100,Crockett!I100,'Sulphur Springs'!I100)</f>
        <v>141.33333333333334</v>
      </c>
      <c r="G91" s="5"/>
      <c r="H91" s="4">
        <f>AVERAGE(Athens!K100,Crockett!K100,'Sulphur Springs'!K100)</f>
        <v>95.33333333333333</v>
      </c>
      <c r="I91" s="4">
        <f>AVERAGE(Athens!L100,Crockett!L100,'Sulphur Springs'!L100)</f>
        <v>122.33333333333333</v>
      </c>
      <c r="J91" s="5"/>
      <c r="K91" s="4">
        <f>AVERAGE(Athens!N100,Crockett!N100,'Sulphur Springs'!N100)</f>
        <v>87</v>
      </c>
      <c r="L91" s="4">
        <f>AVERAGE(Athens!O100,Crockett!O100,'Sulphur Springs'!O100)</f>
        <v>112</v>
      </c>
      <c r="M91" s="5"/>
      <c r="N91" s="4">
        <f>AVERAGE(Athens!Q100,Crockett!Q100,'Sulphur Springs'!Q100)</f>
        <v>28.666666666666668</v>
      </c>
      <c r="O91" s="4">
        <f>AVERAGE(Athens!R100,Crockett!R100,'Sulphur Springs'!R100)</f>
        <v>49</v>
      </c>
    </row>
    <row r="92" spans="1:15" ht="12.75">
      <c r="A92" s="14">
        <v>38641</v>
      </c>
      <c r="B92" s="4">
        <f>AVERAGE(Athens!E101,Crockett!E101,'Sulphur Springs'!E101)</f>
        <v>106.33333333333333</v>
      </c>
      <c r="C92" s="4">
        <f>AVERAGE(Athens!F101,Crockett!F101,'Sulphur Springs'!F101)</f>
        <v>164.5</v>
      </c>
      <c r="D92" s="5"/>
      <c r="E92" s="4">
        <f>AVERAGE(Athens!H101,Crockett!H101,'Sulphur Springs'!H101)</f>
        <v>99.33333333333333</v>
      </c>
      <c r="F92" s="4">
        <f>AVERAGE(Athens!I101,Crockett!I101,'Sulphur Springs'!I101)</f>
        <v>144.16666666666666</v>
      </c>
      <c r="G92" s="5"/>
      <c r="H92" s="4">
        <f>AVERAGE(Athens!K101,Crockett!K101,'Sulphur Springs'!K101)</f>
        <v>89.33333333333333</v>
      </c>
      <c r="I92" s="4">
        <f>AVERAGE(Athens!L101,Crockett!L101,'Sulphur Springs'!L101)</f>
        <v>119.66666666666667</v>
      </c>
      <c r="J92" s="5"/>
      <c r="K92" s="4">
        <f>AVERAGE(Athens!N101,Crockett!N101,'Sulphur Springs'!N101)</f>
        <v>84.66666666666667</v>
      </c>
      <c r="L92" s="4">
        <f>AVERAGE(Athens!O101,Crockett!O101,'Sulphur Springs'!O101)</f>
        <v>111.33333333333333</v>
      </c>
      <c r="M92" s="5"/>
      <c r="N92" s="4">
        <f>AVERAGE(Athens!Q101,Crockett!Q101,'Sulphur Springs'!Q101)</f>
        <v>28.166666666666668</v>
      </c>
      <c r="O92" s="4">
        <f>AVERAGE(Athens!R101,Crockett!R101,'Sulphur Springs'!R101)</f>
        <v>49</v>
      </c>
    </row>
    <row r="93" spans="1:15" ht="12.75">
      <c r="A93" s="14">
        <v>38627</v>
      </c>
      <c r="B93" s="4">
        <f>AVERAGE(Athens!E103,Crockett!E103,'Sulphur Springs'!E103)</f>
        <v>106</v>
      </c>
      <c r="C93" s="4">
        <f>AVERAGE(Athens!F103,Crockett!F103,'Sulphur Springs'!F103)</f>
        <v>160.16666666666666</v>
      </c>
      <c r="D93" s="5"/>
      <c r="E93" s="4">
        <f>AVERAGE(Athens!H103,Crockett!H103,'Sulphur Springs'!H103)</f>
        <v>100.33333333333333</v>
      </c>
      <c r="F93" s="4">
        <f>AVERAGE(Athens!I103,Crockett!I103,'Sulphur Springs'!I103)</f>
        <v>136.66666666666666</v>
      </c>
      <c r="G93" s="5"/>
      <c r="H93" s="4">
        <f>AVERAGE(Athens!K103,Crockett!K103,'Sulphur Springs'!K103)</f>
        <v>88.33333333333333</v>
      </c>
      <c r="I93" s="4">
        <f>AVERAGE(Athens!L103,Crockett!L103,'Sulphur Springs'!L103)</f>
        <v>126.16666666666667</v>
      </c>
      <c r="J93" s="5"/>
      <c r="K93" s="4">
        <f>AVERAGE(Athens!N103,Crockett!N103,'Sulphur Springs'!N103)</f>
        <v>86.33333333333333</v>
      </c>
      <c r="L93" s="4">
        <f>AVERAGE(Athens!O103,Crockett!O103,'Sulphur Springs'!O103)</f>
        <v>115.66666666666667</v>
      </c>
      <c r="M93" s="5"/>
      <c r="N93" s="4">
        <f>AVERAGE(Athens!Q103,Crockett!Q103,'Sulphur Springs'!Q103)</f>
        <v>31.833333333333332</v>
      </c>
      <c r="O93" s="4">
        <f>AVERAGE(Athens!R103,Crockett!R103,'Sulphur Springs'!R103)</f>
        <v>52.166666666666664</v>
      </c>
    </row>
    <row r="94" spans="1:15" ht="12.75">
      <c r="A94" s="14">
        <v>38620</v>
      </c>
      <c r="B94" s="4">
        <f>AVERAGE(Athens!E104,Crockett!E104,'Sulphur Springs'!E104)</f>
        <v>107.5</v>
      </c>
      <c r="C94" s="4">
        <f>AVERAGE(Athens!F104,Crockett!F104,'Sulphur Springs'!F104)</f>
        <v>155.16666666666666</v>
      </c>
      <c r="D94" s="5"/>
      <c r="E94" s="4">
        <f>AVERAGE(Athens!H104,Crockett!H104,'Sulphur Springs'!H104)</f>
        <v>103.5</v>
      </c>
      <c r="F94" s="4">
        <f>AVERAGE(Athens!I104,Crockett!I104,'Sulphur Springs'!I104)</f>
        <v>141.5</v>
      </c>
      <c r="G94" s="5"/>
      <c r="H94" s="4">
        <f>AVERAGE(Athens!K104,Crockett!K104,'Sulphur Springs'!K104)</f>
        <v>95</v>
      </c>
      <c r="I94" s="4">
        <f>AVERAGE(Athens!L104,Crockett!L104,'Sulphur Springs'!L104)</f>
        <v>127.33333333333333</v>
      </c>
      <c r="J94" s="5"/>
      <c r="K94" s="4">
        <f>AVERAGE(Athens!N104,Crockett!N104,'Sulphur Springs'!N104)</f>
        <v>89.66666666666667</v>
      </c>
      <c r="L94" s="4">
        <f>AVERAGE(Athens!O104,Crockett!O104,'Sulphur Springs'!O104)</f>
        <v>120.33333333333333</v>
      </c>
      <c r="M94" s="5"/>
      <c r="N94" s="4">
        <f>AVERAGE(Athens!Q104,Crockett!Q104,'Sulphur Springs'!Q104)</f>
        <v>32.333333333333336</v>
      </c>
      <c r="O94" s="4">
        <f>AVERAGE(Athens!R104,Crockett!R104,'Sulphur Springs'!R104)</f>
        <v>53.833333333333336</v>
      </c>
    </row>
    <row r="95" spans="1:15" ht="12.75">
      <c r="A95" s="14">
        <v>38613</v>
      </c>
      <c r="B95" s="4">
        <f>AVERAGE(Athens!E105,Crockett!E105,'Sulphur Springs'!E105)</f>
        <v>106.66666666666667</v>
      </c>
      <c r="C95" s="4">
        <f>AVERAGE(Athens!F105,Crockett!F105,'Sulphur Springs'!F105)</f>
        <v>160.5</v>
      </c>
      <c r="D95" s="5"/>
      <c r="E95" s="4">
        <f>AVERAGE(Athens!H105,Crockett!H105,'Sulphur Springs'!H105)</f>
        <v>99.33333333333333</v>
      </c>
      <c r="F95" s="4">
        <f>AVERAGE(Athens!I105,Crockett!I105,'Sulphur Springs'!I105)</f>
        <v>140.16666666666666</v>
      </c>
      <c r="G95" s="5"/>
      <c r="H95" s="4">
        <f>AVERAGE(Athens!K105,Crockett!K105,'Sulphur Springs'!K105)</f>
        <v>92.5</v>
      </c>
      <c r="I95" s="4">
        <f>AVERAGE(Athens!L105,Crockett!L105,'Sulphur Springs'!L105)</f>
        <v>126.33333333333333</v>
      </c>
      <c r="J95" s="5"/>
      <c r="K95" s="4">
        <f>AVERAGE(Athens!N105,Crockett!N105,'Sulphur Springs'!N105)</f>
        <v>84.66666666666667</v>
      </c>
      <c r="L95" s="4">
        <f>AVERAGE(Athens!O105,Crockett!O105,'Sulphur Springs'!O105)</f>
        <v>117.33333333333333</v>
      </c>
      <c r="M95" s="5"/>
      <c r="N95" s="4">
        <f>AVERAGE(Athens!Q105,Crockett!Q105,'Sulphur Springs'!Q105)</f>
        <v>31.166666666666668</v>
      </c>
      <c r="O95" s="4">
        <f>AVERAGE(Athens!R105,Crockett!R105,'Sulphur Springs'!R105)</f>
        <v>54</v>
      </c>
    </row>
    <row r="96" spans="1:15" ht="12.75">
      <c r="A96" s="14">
        <v>38585</v>
      </c>
      <c r="B96" s="4">
        <f>AVERAGE(Athens!E109,Crockett!E109,'Sulphur Springs'!E109)</f>
        <v>115</v>
      </c>
      <c r="C96" s="4">
        <f>AVERAGE(Athens!F109,Crockett!F109,'Sulphur Springs'!F109)</f>
        <v>159.5</v>
      </c>
      <c r="D96" s="5"/>
      <c r="E96" s="4">
        <f>AVERAGE(Athens!H109,Crockett!H109,'Sulphur Springs'!H109)</f>
        <v>103.33333333333333</v>
      </c>
      <c r="F96" s="4">
        <f>AVERAGE(Athens!I109,Crockett!I109,'Sulphur Springs'!I109)</f>
        <v>139.66666666666666</v>
      </c>
      <c r="G96" s="5"/>
      <c r="H96" s="4">
        <f>AVERAGE(Athens!K109,Crockett!K109,'Sulphur Springs'!K109)</f>
        <v>95</v>
      </c>
      <c r="I96" s="4">
        <f>AVERAGE(Athens!L109,Crockett!L109,'Sulphur Springs'!L109)</f>
        <v>123.33333333333333</v>
      </c>
      <c r="J96" s="5"/>
      <c r="K96" s="4">
        <f>AVERAGE(Athens!N109,Crockett!N109,'Sulphur Springs'!N109)</f>
        <v>86.66666666666667</v>
      </c>
      <c r="L96" s="4">
        <f>AVERAGE(Athens!O109,Crockett!O109,'Sulphur Springs'!O109)</f>
        <v>117</v>
      </c>
      <c r="M96" s="5"/>
      <c r="N96" s="4">
        <f>AVERAGE(Athens!Q109,Crockett!Q109,'Sulphur Springs'!Q109)</f>
        <v>37.166666666666664</v>
      </c>
      <c r="O96" s="4">
        <f>AVERAGE(Athens!R109,Crockett!R109,'Sulphur Springs'!R109)</f>
        <v>57.666666666666664</v>
      </c>
    </row>
    <row r="97" spans="1:15" ht="12.75">
      <c r="A97" s="14">
        <v>38578</v>
      </c>
      <c r="B97" s="4">
        <f>AVERAGE(Athens!E110,Crockett!E110,'Sulphur Springs'!E110)</f>
        <v>110.33333333333333</v>
      </c>
      <c r="C97" s="4">
        <v>153</v>
      </c>
      <c r="D97" s="5"/>
      <c r="E97" s="4">
        <f>AVERAGE(Athens!H110,Crockett!H110,'Sulphur Springs'!H110)</f>
        <v>103.33333333333333</v>
      </c>
      <c r="F97" s="4">
        <f>AVERAGE(Athens!I110,Crockett!I110,'Sulphur Springs'!I110)</f>
        <v>136.33333333333334</v>
      </c>
      <c r="G97" s="5"/>
      <c r="H97" s="4">
        <f>AVERAGE(Athens!K110,Crockett!K110,'Sulphur Springs'!K110)</f>
        <v>92.33333333333333</v>
      </c>
      <c r="I97" s="4">
        <f>AVERAGE(Athens!L110,Crockett!L110,'Sulphur Springs'!L110)</f>
        <v>121</v>
      </c>
      <c r="J97" s="5"/>
      <c r="K97" s="4">
        <f>AVERAGE(Athens!N110,Crockett!N110,'Sulphur Springs'!N110)</f>
        <v>86</v>
      </c>
      <c r="L97" s="4">
        <f>AVERAGE(Athens!O110,Crockett!O110,'Sulphur Springs'!O110)</f>
        <v>115.33333333333333</v>
      </c>
      <c r="M97" s="5"/>
      <c r="N97" s="4">
        <f>AVERAGE(Athens!Q110,Crockett!Q110,'Sulphur Springs'!Q110)</f>
        <v>37.333333333333336</v>
      </c>
      <c r="O97" s="4">
        <f>AVERAGE(Athens!R110,Crockett!R110,'Sulphur Springs'!R110)</f>
        <v>58.666666666666664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14" sqref="T14"/>
    </sheetView>
  </sheetViews>
  <sheetFormatPr defaultColWidth="9.140625" defaultRowHeight="12.75" customHeight="1"/>
  <cols>
    <col min="1" max="1" width="11.8515625" style="1" customWidth="1"/>
    <col min="2" max="2" width="10.57421875" style="1" customWidth="1"/>
    <col min="3" max="3" width="9.7109375" style="1" customWidth="1"/>
    <col min="4" max="4" width="2.7109375" style="9" customWidth="1"/>
    <col min="5" max="5" width="10.421875" style="1" customWidth="1"/>
    <col min="6" max="6" width="10.7109375" style="1" customWidth="1"/>
    <col min="7" max="7" width="2.7109375" style="9" customWidth="1"/>
    <col min="8" max="9" width="10.7109375" style="1" customWidth="1"/>
    <col min="10" max="10" width="2.7109375" style="9" customWidth="1"/>
    <col min="11" max="11" width="10.28125" style="1" customWidth="1"/>
    <col min="12" max="12" width="10.421875" style="1" customWidth="1"/>
    <col min="13" max="13" width="2.7109375" style="9" customWidth="1"/>
    <col min="14" max="15" width="10.28125" style="1" customWidth="1"/>
    <col min="16" max="16" width="2.7109375" style="9" customWidth="1"/>
    <col min="17" max="18" width="10.28125" style="1" customWidth="1"/>
    <col min="19" max="19" width="2.7109375" style="9" customWidth="1"/>
    <col min="20" max="20" width="10.28125" style="1" customWidth="1"/>
    <col min="21" max="21" width="15.7109375" style="17" customWidth="1"/>
    <col min="22" max="16384" width="8.8515625" style="17" customWidth="1"/>
  </cols>
  <sheetData>
    <row r="1" spans="1:20" s="10" customFormat="1" ht="48" customHeight="1">
      <c r="A1" s="10" t="s">
        <v>9</v>
      </c>
      <c r="B1" s="10" t="s">
        <v>20</v>
      </c>
      <c r="C1" s="10" t="s">
        <v>21</v>
      </c>
      <c r="D1" s="11"/>
      <c r="E1" s="10" t="s">
        <v>11</v>
      </c>
      <c r="F1" s="10" t="s">
        <v>12</v>
      </c>
      <c r="G1" s="11"/>
      <c r="H1" s="10" t="s">
        <v>13</v>
      </c>
      <c r="I1" s="10" t="s">
        <v>14</v>
      </c>
      <c r="J1" s="11"/>
      <c r="K1" s="10" t="s">
        <v>15</v>
      </c>
      <c r="L1" s="10" t="s">
        <v>16</v>
      </c>
      <c r="M1" s="11"/>
      <c r="N1" s="10" t="s">
        <v>17</v>
      </c>
      <c r="O1" s="10" t="s">
        <v>18</v>
      </c>
      <c r="P1" s="11"/>
      <c r="Q1" s="10" t="s">
        <v>0</v>
      </c>
      <c r="R1" s="10" t="s">
        <v>1</v>
      </c>
      <c r="S1" s="11"/>
      <c r="T1" s="10" t="s">
        <v>2</v>
      </c>
    </row>
    <row r="2" spans="1:20" s="1" customFormat="1" ht="12.75" customHeight="1">
      <c r="A2" s="2">
        <v>39339</v>
      </c>
      <c r="B2" s="4"/>
      <c r="C2" s="4"/>
      <c r="D2" s="6"/>
      <c r="E2" s="4"/>
      <c r="F2" s="4"/>
      <c r="G2" s="6"/>
      <c r="H2" s="4"/>
      <c r="I2" s="4"/>
      <c r="J2" s="6"/>
      <c r="K2" s="4"/>
      <c r="L2" s="4"/>
      <c r="M2" s="6"/>
      <c r="N2" s="4"/>
      <c r="O2" s="4"/>
      <c r="P2" s="6"/>
      <c r="Q2" s="4"/>
      <c r="R2" s="4"/>
      <c r="S2" s="6"/>
      <c r="T2" s="12"/>
    </row>
    <row r="3" spans="1:20" s="1" customFormat="1" ht="12.75" customHeight="1">
      <c r="A3" s="2">
        <v>39332</v>
      </c>
      <c r="B3" s="4"/>
      <c r="C3" s="4"/>
      <c r="D3" s="6"/>
      <c r="E3" s="4"/>
      <c r="F3" s="4"/>
      <c r="G3" s="6"/>
      <c r="H3" s="4"/>
      <c r="I3" s="4"/>
      <c r="J3" s="6"/>
      <c r="K3" s="4"/>
      <c r="L3" s="4"/>
      <c r="M3" s="6"/>
      <c r="N3" s="4"/>
      <c r="O3" s="4"/>
      <c r="P3" s="6"/>
      <c r="Q3" s="4"/>
      <c r="R3" s="4"/>
      <c r="S3" s="6"/>
      <c r="T3" s="12"/>
    </row>
    <row r="4" spans="1:20" s="1" customFormat="1" ht="12.75" customHeight="1">
      <c r="A4" s="2">
        <v>39325</v>
      </c>
      <c r="B4" s="4"/>
      <c r="C4" s="4"/>
      <c r="D4" s="6"/>
      <c r="E4" s="4"/>
      <c r="F4" s="4"/>
      <c r="G4" s="6"/>
      <c r="H4" s="4"/>
      <c r="I4" s="4"/>
      <c r="J4" s="6"/>
      <c r="K4" s="4"/>
      <c r="L4" s="4"/>
      <c r="M4" s="6"/>
      <c r="N4" s="4"/>
      <c r="O4" s="4"/>
      <c r="P4" s="6"/>
      <c r="Q4" s="4"/>
      <c r="R4" s="4"/>
      <c r="S4" s="6"/>
      <c r="T4" s="12"/>
    </row>
    <row r="5" spans="1:20" s="1" customFormat="1" ht="12.75" customHeight="1">
      <c r="A5" s="2">
        <v>39318</v>
      </c>
      <c r="B5" s="4"/>
      <c r="C5" s="4"/>
      <c r="D5" s="6"/>
      <c r="E5" s="4"/>
      <c r="F5" s="4"/>
      <c r="G5" s="6"/>
      <c r="H5" s="4"/>
      <c r="I5" s="4"/>
      <c r="J5" s="6"/>
      <c r="K5" s="4"/>
      <c r="L5" s="4"/>
      <c r="M5" s="6"/>
      <c r="N5" s="4"/>
      <c r="O5" s="4"/>
      <c r="P5" s="6"/>
      <c r="Q5" s="4"/>
      <c r="R5" s="4"/>
      <c r="S5" s="6"/>
      <c r="T5" s="12"/>
    </row>
    <row r="6" spans="1:20" s="1" customFormat="1" ht="12.75" customHeight="1">
      <c r="A6" s="2">
        <v>39311</v>
      </c>
      <c r="B6" s="4"/>
      <c r="C6" s="4"/>
      <c r="D6" s="6"/>
      <c r="E6" s="4"/>
      <c r="F6" s="4"/>
      <c r="G6" s="6"/>
      <c r="H6" s="4"/>
      <c r="I6" s="4"/>
      <c r="J6" s="6"/>
      <c r="K6" s="4"/>
      <c r="L6" s="4"/>
      <c r="M6" s="6"/>
      <c r="N6" s="4"/>
      <c r="O6" s="4"/>
      <c r="P6" s="6"/>
      <c r="Q6" s="4"/>
      <c r="R6" s="4"/>
      <c r="S6" s="6"/>
      <c r="T6" s="12"/>
    </row>
    <row r="7" spans="1:20" s="1" customFormat="1" ht="12.75" customHeight="1">
      <c r="A7" s="2">
        <v>39304</v>
      </c>
      <c r="B7" s="4"/>
      <c r="C7" s="4"/>
      <c r="D7" s="6"/>
      <c r="E7" s="4"/>
      <c r="F7" s="4"/>
      <c r="G7" s="6"/>
      <c r="H7" s="4"/>
      <c r="I7" s="4"/>
      <c r="J7" s="6"/>
      <c r="K7" s="4"/>
      <c r="L7" s="4"/>
      <c r="M7" s="6"/>
      <c r="N7" s="4"/>
      <c r="O7" s="4"/>
      <c r="P7" s="6"/>
      <c r="Q7" s="4"/>
      <c r="R7" s="4"/>
      <c r="S7" s="6"/>
      <c r="T7" s="12"/>
    </row>
    <row r="8" spans="1:20" s="1" customFormat="1" ht="12.75" customHeight="1">
      <c r="A8" s="2">
        <v>39297</v>
      </c>
      <c r="B8" s="4"/>
      <c r="C8" s="4"/>
      <c r="D8" s="6"/>
      <c r="E8" s="4"/>
      <c r="F8" s="4"/>
      <c r="G8" s="6"/>
      <c r="H8" s="4"/>
      <c r="I8" s="4"/>
      <c r="J8" s="6"/>
      <c r="K8" s="4"/>
      <c r="L8" s="4"/>
      <c r="M8" s="6"/>
      <c r="N8" s="4"/>
      <c r="O8" s="4"/>
      <c r="P8" s="6"/>
      <c r="Q8" s="4"/>
      <c r="R8" s="4"/>
      <c r="S8" s="6"/>
      <c r="T8" s="12"/>
    </row>
    <row r="9" spans="1:20" s="1" customFormat="1" ht="12.75" customHeight="1">
      <c r="A9" s="2">
        <v>39290</v>
      </c>
      <c r="B9" s="4"/>
      <c r="C9" s="4"/>
      <c r="D9" s="6"/>
      <c r="E9" s="4"/>
      <c r="F9" s="4"/>
      <c r="G9" s="6"/>
      <c r="H9" s="4"/>
      <c r="I9" s="4"/>
      <c r="J9" s="6"/>
      <c r="K9" s="4"/>
      <c r="L9" s="4"/>
      <c r="M9" s="6"/>
      <c r="N9" s="4"/>
      <c r="O9" s="4"/>
      <c r="P9" s="6"/>
      <c r="Q9" s="4"/>
      <c r="R9" s="4"/>
      <c r="S9" s="6"/>
      <c r="T9" s="12"/>
    </row>
    <row r="10" spans="1:20" s="1" customFormat="1" ht="12.75" customHeight="1">
      <c r="A10" s="2">
        <v>39283</v>
      </c>
      <c r="B10" s="4"/>
      <c r="C10" s="4"/>
      <c r="D10" s="6"/>
      <c r="E10" s="4"/>
      <c r="F10" s="4"/>
      <c r="G10" s="6"/>
      <c r="H10" s="4"/>
      <c r="I10" s="4"/>
      <c r="J10" s="6"/>
      <c r="K10" s="4"/>
      <c r="L10" s="4"/>
      <c r="M10" s="6"/>
      <c r="N10" s="4"/>
      <c r="O10" s="4"/>
      <c r="P10" s="6"/>
      <c r="Q10" s="4"/>
      <c r="R10" s="4"/>
      <c r="S10" s="6"/>
      <c r="T10" s="12"/>
    </row>
    <row r="11" spans="1:20" s="1" customFormat="1" ht="12.75" customHeight="1">
      <c r="A11" s="2">
        <v>39276</v>
      </c>
      <c r="B11" s="4"/>
      <c r="C11" s="4"/>
      <c r="D11" s="6"/>
      <c r="E11" s="4"/>
      <c r="F11" s="4"/>
      <c r="G11" s="6"/>
      <c r="H11" s="4"/>
      <c r="I11" s="4"/>
      <c r="J11" s="6"/>
      <c r="K11" s="4"/>
      <c r="L11" s="4"/>
      <c r="M11" s="6"/>
      <c r="N11" s="4"/>
      <c r="O11" s="4"/>
      <c r="P11" s="6"/>
      <c r="Q11" s="4"/>
      <c r="R11" s="4"/>
      <c r="S11" s="6"/>
      <c r="T11" s="12"/>
    </row>
    <row r="12" spans="1:20" s="1" customFormat="1" ht="12.75" customHeight="1">
      <c r="A12" s="2">
        <v>39269</v>
      </c>
      <c r="B12" s="4"/>
      <c r="C12" s="4"/>
      <c r="D12" s="6"/>
      <c r="E12" s="4"/>
      <c r="F12" s="4"/>
      <c r="G12" s="6"/>
      <c r="H12" s="4"/>
      <c r="I12" s="4"/>
      <c r="J12" s="6"/>
      <c r="K12" s="4"/>
      <c r="L12" s="4"/>
      <c r="M12" s="6"/>
      <c r="N12" s="4"/>
      <c r="O12" s="4"/>
      <c r="P12" s="6"/>
      <c r="Q12" s="4"/>
      <c r="R12" s="4"/>
      <c r="S12" s="6"/>
      <c r="T12" s="12"/>
    </row>
    <row r="13" spans="1:20" s="1" customFormat="1" ht="12.75" customHeight="1">
      <c r="A13" s="2">
        <v>39262</v>
      </c>
      <c r="B13" s="4"/>
      <c r="C13" s="4"/>
      <c r="D13" s="6"/>
      <c r="E13" s="4"/>
      <c r="F13" s="4"/>
      <c r="G13" s="6"/>
      <c r="H13" s="4"/>
      <c r="I13" s="4"/>
      <c r="J13" s="6"/>
      <c r="K13" s="4"/>
      <c r="L13" s="4"/>
      <c r="M13" s="6"/>
      <c r="N13" s="4"/>
      <c r="O13" s="4"/>
      <c r="P13" s="6"/>
      <c r="Q13" s="4"/>
      <c r="R13" s="4"/>
      <c r="S13" s="6"/>
      <c r="T13" s="12"/>
    </row>
    <row r="14" spans="1:20" s="1" customFormat="1" ht="12.75" customHeight="1">
      <c r="A14" s="2">
        <v>39255</v>
      </c>
      <c r="B14" s="4">
        <v>80</v>
      </c>
      <c r="C14" s="4">
        <v>180</v>
      </c>
      <c r="D14" s="6"/>
      <c r="E14" s="4">
        <v>80</v>
      </c>
      <c r="F14" s="4">
        <v>130</v>
      </c>
      <c r="G14" s="6"/>
      <c r="H14" s="4">
        <v>75</v>
      </c>
      <c r="I14" s="4">
        <v>122</v>
      </c>
      <c r="J14" s="6"/>
      <c r="K14" s="4">
        <v>70</v>
      </c>
      <c r="L14" s="4">
        <v>118</v>
      </c>
      <c r="M14" s="6"/>
      <c r="N14" s="4">
        <v>65</v>
      </c>
      <c r="O14" s="4">
        <v>107</v>
      </c>
      <c r="P14" s="6"/>
      <c r="Q14" s="4">
        <v>23</v>
      </c>
      <c r="R14" s="4">
        <v>56</v>
      </c>
      <c r="S14" s="6"/>
      <c r="T14" s="12">
        <v>347</v>
      </c>
    </row>
    <row r="15" spans="1:20" s="1" customFormat="1" ht="12.75" customHeight="1">
      <c r="A15" s="2">
        <v>39248</v>
      </c>
      <c r="B15" s="4">
        <v>80</v>
      </c>
      <c r="C15" s="4">
        <v>190</v>
      </c>
      <c r="D15" s="6"/>
      <c r="E15" s="4">
        <v>75</v>
      </c>
      <c r="F15" s="4">
        <v>130</v>
      </c>
      <c r="G15" s="6"/>
      <c r="H15" s="4">
        <v>70</v>
      </c>
      <c r="I15" s="4">
        <v>123</v>
      </c>
      <c r="J15" s="6"/>
      <c r="K15" s="4">
        <v>70</v>
      </c>
      <c r="L15" s="4">
        <v>109</v>
      </c>
      <c r="M15" s="6"/>
      <c r="N15" s="4">
        <v>65</v>
      </c>
      <c r="O15" s="4">
        <v>115</v>
      </c>
      <c r="P15" s="6"/>
      <c r="Q15" s="4">
        <v>22</v>
      </c>
      <c r="R15" s="4">
        <v>55.5</v>
      </c>
      <c r="S15" s="6"/>
      <c r="T15" s="12">
        <v>1480</v>
      </c>
    </row>
    <row r="16" spans="1:20" s="1" customFormat="1" ht="12.75" customHeight="1">
      <c r="A16" s="2">
        <v>39241</v>
      </c>
      <c r="B16" s="4">
        <v>80</v>
      </c>
      <c r="C16" s="4">
        <v>155</v>
      </c>
      <c r="D16" s="6"/>
      <c r="E16" s="4">
        <v>80</v>
      </c>
      <c r="F16" s="4">
        <v>147.5</v>
      </c>
      <c r="G16" s="6"/>
      <c r="H16" s="4">
        <v>75</v>
      </c>
      <c r="I16" s="4">
        <v>137.5</v>
      </c>
      <c r="J16" s="6"/>
      <c r="K16" s="4">
        <v>70</v>
      </c>
      <c r="L16" s="4">
        <v>115</v>
      </c>
      <c r="M16" s="6"/>
      <c r="N16" s="4">
        <v>70</v>
      </c>
      <c r="O16" s="4">
        <v>112</v>
      </c>
      <c r="P16" s="6"/>
      <c r="Q16" s="4">
        <v>34</v>
      </c>
      <c r="R16" s="4">
        <v>58.5</v>
      </c>
      <c r="S16" s="6"/>
      <c r="T16" s="12">
        <v>1476</v>
      </c>
    </row>
    <row r="17" spans="1:20" s="1" customFormat="1" ht="12.75" customHeight="1">
      <c r="A17" s="2">
        <v>39234</v>
      </c>
      <c r="B17" s="4">
        <v>80</v>
      </c>
      <c r="C17" s="4">
        <v>200</v>
      </c>
      <c r="D17" s="5"/>
      <c r="E17" s="4">
        <v>80</v>
      </c>
      <c r="F17" s="4">
        <v>140</v>
      </c>
      <c r="G17" s="5"/>
      <c r="H17" s="4">
        <v>75</v>
      </c>
      <c r="I17" s="4">
        <v>130</v>
      </c>
      <c r="J17" s="5"/>
      <c r="K17" s="4">
        <v>70</v>
      </c>
      <c r="L17" s="4">
        <v>124</v>
      </c>
      <c r="M17" s="5"/>
      <c r="N17" s="4">
        <v>70</v>
      </c>
      <c r="O17" s="4">
        <v>123</v>
      </c>
      <c r="P17" s="5"/>
      <c r="Q17" s="4">
        <v>23</v>
      </c>
      <c r="R17" s="4">
        <v>57.5</v>
      </c>
      <c r="S17" s="6"/>
      <c r="T17" s="12">
        <v>1147</v>
      </c>
    </row>
    <row r="18" spans="1:21" s="1" customFormat="1" ht="12.75" customHeight="1">
      <c r="A18" s="2">
        <v>39227</v>
      </c>
      <c r="B18" s="4"/>
      <c r="C18" s="4"/>
      <c r="D18" s="6"/>
      <c r="E18" s="4"/>
      <c r="F18" s="4"/>
      <c r="G18" s="6"/>
      <c r="H18" s="4"/>
      <c r="I18" s="4"/>
      <c r="J18" s="6"/>
      <c r="K18" s="4"/>
      <c r="L18" s="4"/>
      <c r="M18" s="6"/>
      <c r="N18" s="4"/>
      <c r="O18" s="4"/>
      <c r="P18" s="6"/>
      <c r="Q18" s="4"/>
      <c r="R18" s="4"/>
      <c r="S18" s="6"/>
      <c r="T18" s="12"/>
      <c r="U18" s="1" t="s">
        <v>22</v>
      </c>
    </row>
    <row r="19" spans="1:20" s="1" customFormat="1" ht="12.75" customHeight="1">
      <c r="A19" s="2">
        <v>39220</v>
      </c>
      <c r="B19" s="4">
        <v>80</v>
      </c>
      <c r="C19" s="4">
        <v>190</v>
      </c>
      <c r="D19" s="6"/>
      <c r="E19" s="4">
        <v>80</v>
      </c>
      <c r="F19" s="4">
        <v>142.5</v>
      </c>
      <c r="G19" s="6"/>
      <c r="H19" s="4">
        <v>75</v>
      </c>
      <c r="I19" s="4">
        <v>140</v>
      </c>
      <c r="J19" s="6"/>
      <c r="K19" s="4">
        <v>70</v>
      </c>
      <c r="L19" s="4">
        <v>127</v>
      </c>
      <c r="M19" s="6"/>
      <c r="N19" s="4">
        <v>70</v>
      </c>
      <c r="O19" s="4">
        <v>125</v>
      </c>
      <c r="P19" s="6"/>
      <c r="Q19" s="4">
        <v>37</v>
      </c>
      <c r="R19" s="4">
        <v>62</v>
      </c>
      <c r="S19" s="6"/>
      <c r="T19" s="12">
        <v>1596</v>
      </c>
    </row>
    <row r="20" spans="1:20" s="1" customFormat="1" ht="12.75" customHeight="1">
      <c r="A20" s="2">
        <v>39213</v>
      </c>
      <c r="B20" s="4">
        <v>80</v>
      </c>
      <c r="C20" s="4">
        <v>210</v>
      </c>
      <c r="D20" s="6"/>
      <c r="E20" s="4">
        <v>80</v>
      </c>
      <c r="F20" s="4">
        <v>147</v>
      </c>
      <c r="G20" s="6"/>
      <c r="H20" s="4">
        <v>75</v>
      </c>
      <c r="I20" s="4">
        <v>133</v>
      </c>
      <c r="J20" s="6"/>
      <c r="K20" s="4">
        <v>75</v>
      </c>
      <c r="L20" s="4">
        <v>126</v>
      </c>
      <c r="M20" s="6"/>
      <c r="N20" s="4">
        <v>70</v>
      </c>
      <c r="O20" s="4">
        <v>119</v>
      </c>
      <c r="P20" s="6"/>
      <c r="Q20" s="4">
        <v>23</v>
      </c>
      <c r="R20" s="4">
        <v>60</v>
      </c>
      <c r="S20" s="6"/>
      <c r="T20" s="12">
        <v>1294</v>
      </c>
    </row>
    <row r="21" spans="1:20" s="1" customFormat="1" ht="12.75" customHeight="1">
      <c r="A21" s="2">
        <v>39206</v>
      </c>
      <c r="B21" s="4">
        <v>80</v>
      </c>
      <c r="C21" s="4">
        <v>210</v>
      </c>
      <c r="D21" s="6"/>
      <c r="E21" s="4">
        <v>80</v>
      </c>
      <c r="F21" s="4">
        <v>160</v>
      </c>
      <c r="G21" s="6"/>
      <c r="H21" s="4">
        <v>75</v>
      </c>
      <c r="I21" s="4">
        <v>135</v>
      </c>
      <c r="J21" s="6"/>
      <c r="K21" s="4">
        <v>70</v>
      </c>
      <c r="L21" s="4">
        <v>123</v>
      </c>
      <c r="M21" s="6"/>
      <c r="N21" s="4">
        <v>70</v>
      </c>
      <c r="O21" s="4">
        <v>121</v>
      </c>
      <c r="P21" s="6"/>
      <c r="Q21" s="4">
        <v>23</v>
      </c>
      <c r="R21" s="4">
        <v>57.5</v>
      </c>
      <c r="S21" s="6"/>
      <c r="T21" s="12">
        <v>729</v>
      </c>
    </row>
    <row r="22" spans="1:20" s="1" customFormat="1" ht="12.75" customHeight="1">
      <c r="A22" s="2">
        <v>39199</v>
      </c>
      <c r="B22" s="4">
        <v>80</v>
      </c>
      <c r="C22" s="4">
        <v>172.5</v>
      </c>
      <c r="D22" s="6"/>
      <c r="E22" s="4">
        <v>80</v>
      </c>
      <c r="F22" s="4">
        <v>152.5</v>
      </c>
      <c r="G22" s="6"/>
      <c r="H22" s="4">
        <v>75</v>
      </c>
      <c r="I22" s="4">
        <v>133</v>
      </c>
      <c r="J22" s="6"/>
      <c r="K22" s="4">
        <v>75</v>
      </c>
      <c r="L22" s="4">
        <v>126</v>
      </c>
      <c r="M22" s="6"/>
      <c r="N22" s="4">
        <v>70</v>
      </c>
      <c r="O22" s="4">
        <v>125</v>
      </c>
      <c r="P22" s="6"/>
      <c r="Q22" s="4">
        <v>23</v>
      </c>
      <c r="R22" s="4">
        <v>55.5</v>
      </c>
      <c r="S22" s="6"/>
      <c r="T22" s="12">
        <v>1403</v>
      </c>
    </row>
    <row r="23" spans="1:20" s="1" customFormat="1" ht="12.75" customHeight="1">
      <c r="A23" s="2">
        <v>39192</v>
      </c>
      <c r="B23" s="4">
        <v>80</v>
      </c>
      <c r="C23" s="4">
        <v>215</v>
      </c>
      <c r="D23" s="6"/>
      <c r="E23" s="4">
        <v>80</v>
      </c>
      <c r="F23" s="4">
        <v>170</v>
      </c>
      <c r="G23" s="6"/>
      <c r="H23" s="4">
        <v>75</v>
      </c>
      <c r="I23" s="4">
        <v>145</v>
      </c>
      <c r="J23" s="6"/>
      <c r="K23" s="4">
        <v>70</v>
      </c>
      <c r="L23" s="4">
        <v>124</v>
      </c>
      <c r="M23" s="6"/>
      <c r="N23" s="4">
        <v>70</v>
      </c>
      <c r="O23" s="4">
        <v>126</v>
      </c>
      <c r="P23" s="6"/>
      <c r="Q23" s="4">
        <v>22</v>
      </c>
      <c r="R23" s="4">
        <v>57.5</v>
      </c>
      <c r="S23" s="6"/>
      <c r="T23" s="12">
        <v>1253</v>
      </c>
    </row>
    <row r="24" spans="1:20" s="1" customFormat="1" ht="12.75" customHeight="1">
      <c r="A24" s="2">
        <v>39185</v>
      </c>
      <c r="B24" s="4">
        <v>80</v>
      </c>
      <c r="C24" s="4">
        <v>200</v>
      </c>
      <c r="D24" s="6"/>
      <c r="E24" s="4">
        <v>80</v>
      </c>
      <c r="F24" s="4">
        <v>155</v>
      </c>
      <c r="G24" s="6"/>
      <c r="H24" s="4">
        <v>75</v>
      </c>
      <c r="I24" s="4">
        <v>150</v>
      </c>
      <c r="J24" s="6"/>
      <c r="K24" s="4">
        <v>75</v>
      </c>
      <c r="L24" s="4">
        <v>128</v>
      </c>
      <c r="M24" s="6"/>
      <c r="N24" s="4">
        <v>65</v>
      </c>
      <c r="O24" s="4">
        <v>122.5</v>
      </c>
      <c r="P24" s="6"/>
      <c r="Q24" s="4">
        <v>22</v>
      </c>
      <c r="R24" s="4">
        <v>56.5</v>
      </c>
      <c r="S24" s="6"/>
      <c r="T24" s="12">
        <v>1510</v>
      </c>
    </row>
    <row r="25" spans="1:20" s="1" customFormat="1" ht="12.75" customHeight="1">
      <c r="A25" s="2">
        <v>39178</v>
      </c>
      <c r="B25" s="4">
        <v>105</v>
      </c>
      <c r="C25" s="4">
        <v>185</v>
      </c>
      <c r="D25" s="6"/>
      <c r="E25" s="4">
        <v>106</v>
      </c>
      <c r="F25" s="4">
        <v>157</v>
      </c>
      <c r="G25" s="6"/>
      <c r="H25" s="4">
        <v>103</v>
      </c>
      <c r="I25" s="4">
        <v>138</v>
      </c>
      <c r="J25" s="6"/>
      <c r="K25" s="4">
        <v>90</v>
      </c>
      <c r="L25" s="4">
        <v>128</v>
      </c>
      <c r="M25" s="6"/>
      <c r="N25" s="4">
        <v>85</v>
      </c>
      <c r="O25" s="4">
        <v>121</v>
      </c>
      <c r="P25" s="6"/>
      <c r="Q25" s="4">
        <v>30</v>
      </c>
      <c r="R25" s="4">
        <v>53.5</v>
      </c>
      <c r="S25" s="6"/>
      <c r="T25" s="12">
        <v>227</v>
      </c>
    </row>
    <row r="26" spans="1:21" s="1" customFormat="1" ht="12.75" customHeight="1">
      <c r="A26" s="2">
        <v>39171</v>
      </c>
      <c r="B26" s="4"/>
      <c r="C26" s="4"/>
      <c r="D26" s="6"/>
      <c r="E26" s="4"/>
      <c r="F26" s="4"/>
      <c r="G26" s="6"/>
      <c r="H26" s="4"/>
      <c r="I26" s="4"/>
      <c r="J26" s="6"/>
      <c r="K26" s="4"/>
      <c r="L26" s="4"/>
      <c r="M26" s="6"/>
      <c r="N26" s="4"/>
      <c r="O26" s="4"/>
      <c r="P26" s="6"/>
      <c r="Q26" s="4"/>
      <c r="R26" s="4"/>
      <c r="S26" s="6"/>
      <c r="T26" s="12"/>
      <c r="U26" s="1" t="s">
        <v>22</v>
      </c>
    </row>
    <row r="27" spans="1:20" s="1" customFormat="1" ht="12.75" customHeight="1">
      <c r="A27" s="2">
        <v>39164</v>
      </c>
      <c r="B27" s="4">
        <v>110</v>
      </c>
      <c r="C27" s="4">
        <v>190</v>
      </c>
      <c r="D27" s="6"/>
      <c r="E27" s="4">
        <v>100</v>
      </c>
      <c r="F27" s="4">
        <v>160</v>
      </c>
      <c r="G27" s="6"/>
      <c r="H27" s="4">
        <v>90</v>
      </c>
      <c r="I27" s="4">
        <v>148</v>
      </c>
      <c r="J27" s="6"/>
      <c r="K27" s="4">
        <v>80</v>
      </c>
      <c r="L27" s="4">
        <v>127</v>
      </c>
      <c r="M27" s="6"/>
      <c r="N27" s="4">
        <v>77</v>
      </c>
      <c r="O27" s="4">
        <v>125</v>
      </c>
      <c r="P27" s="6"/>
      <c r="Q27" s="4">
        <v>25</v>
      </c>
      <c r="R27" s="4">
        <v>55.5</v>
      </c>
      <c r="S27" s="6"/>
      <c r="T27" s="12">
        <v>1062</v>
      </c>
    </row>
    <row r="28" spans="1:20" s="1" customFormat="1" ht="12.75" customHeight="1">
      <c r="A28" s="2">
        <v>39157</v>
      </c>
      <c r="B28" s="4">
        <v>80</v>
      </c>
      <c r="C28" s="4">
        <v>185</v>
      </c>
      <c r="D28" s="6"/>
      <c r="E28" s="4">
        <v>80</v>
      </c>
      <c r="F28" s="4">
        <v>150</v>
      </c>
      <c r="G28" s="6"/>
      <c r="H28" s="4">
        <v>75</v>
      </c>
      <c r="I28" s="4">
        <v>137</v>
      </c>
      <c r="J28" s="6"/>
      <c r="K28" s="4">
        <v>70</v>
      </c>
      <c r="L28" s="4">
        <v>125</v>
      </c>
      <c r="M28" s="6"/>
      <c r="N28" s="4">
        <v>65</v>
      </c>
      <c r="O28" s="4">
        <v>115</v>
      </c>
      <c r="P28" s="6"/>
      <c r="Q28" s="4">
        <v>55</v>
      </c>
      <c r="R28" s="4">
        <v>54.5</v>
      </c>
      <c r="S28" s="6"/>
      <c r="T28" s="12">
        <v>949</v>
      </c>
    </row>
    <row r="29" spans="1:20" s="1" customFormat="1" ht="12.75" customHeight="1">
      <c r="A29" s="2">
        <v>39150</v>
      </c>
      <c r="B29" s="4">
        <v>110</v>
      </c>
      <c r="C29" s="4">
        <v>225</v>
      </c>
      <c r="D29" s="6"/>
      <c r="E29" s="4">
        <v>105</v>
      </c>
      <c r="F29" s="4">
        <v>165</v>
      </c>
      <c r="G29" s="6"/>
      <c r="H29" s="4">
        <v>100</v>
      </c>
      <c r="I29" s="4">
        <v>142.5</v>
      </c>
      <c r="J29" s="6"/>
      <c r="K29" s="4">
        <v>86</v>
      </c>
      <c r="L29" s="4">
        <v>125</v>
      </c>
      <c r="M29" s="6"/>
      <c r="N29" s="4">
        <v>79</v>
      </c>
      <c r="O29" s="4">
        <v>118</v>
      </c>
      <c r="P29" s="6"/>
      <c r="Q29" s="4">
        <v>34.5</v>
      </c>
      <c r="R29" s="4">
        <v>54.5</v>
      </c>
      <c r="S29" s="6"/>
      <c r="T29" s="12">
        <v>1014</v>
      </c>
    </row>
    <row r="30" spans="1:20" s="1" customFormat="1" ht="12.75" customHeight="1">
      <c r="A30" s="2">
        <v>39143</v>
      </c>
      <c r="B30" s="4">
        <v>90</v>
      </c>
      <c r="C30" s="4">
        <v>230</v>
      </c>
      <c r="D30" s="6"/>
      <c r="E30" s="4">
        <v>85</v>
      </c>
      <c r="F30" s="4">
        <v>146</v>
      </c>
      <c r="G30" s="6"/>
      <c r="H30" s="4">
        <v>80</v>
      </c>
      <c r="I30" s="4">
        <v>140</v>
      </c>
      <c r="J30" s="6"/>
      <c r="K30" s="4">
        <v>75</v>
      </c>
      <c r="L30" s="4">
        <v>121</v>
      </c>
      <c r="M30" s="6"/>
      <c r="N30" s="4">
        <v>70</v>
      </c>
      <c r="O30" s="4">
        <v>113</v>
      </c>
      <c r="P30" s="6"/>
      <c r="Q30" s="4">
        <v>33</v>
      </c>
      <c r="R30" s="4">
        <v>55</v>
      </c>
      <c r="S30" s="6"/>
      <c r="T30" s="12">
        <v>1199</v>
      </c>
    </row>
    <row r="31" spans="1:20" s="1" customFormat="1" ht="12.75" customHeight="1">
      <c r="A31" s="2">
        <v>39136</v>
      </c>
      <c r="B31" s="4">
        <v>80</v>
      </c>
      <c r="C31" s="4">
        <v>155</v>
      </c>
      <c r="D31" s="6"/>
      <c r="E31" s="4">
        <v>75</v>
      </c>
      <c r="F31" s="4">
        <v>145</v>
      </c>
      <c r="G31" s="6"/>
      <c r="H31" s="4">
        <v>75</v>
      </c>
      <c r="I31" s="4">
        <v>130</v>
      </c>
      <c r="J31" s="6"/>
      <c r="K31" s="4">
        <v>70</v>
      </c>
      <c r="L31" s="4">
        <v>117</v>
      </c>
      <c r="M31" s="6"/>
      <c r="N31" s="4">
        <v>65</v>
      </c>
      <c r="O31" s="4">
        <v>109</v>
      </c>
      <c r="P31" s="6"/>
      <c r="Q31" s="4">
        <v>30.5</v>
      </c>
      <c r="R31" s="4">
        <v>57.5</v>
      </c>
      <c r="S31" s="6"/>
      <c r="T31" s="12">
        <v>1304</v>
      </c>
    </row>
    <row r="32" spans="1:20" s="1" customFormat="1" ht="12.75" customHeight="1">
      <c r="A32" s="2">
        <v>39129</v>
      </c>
      <c r="B32" s="4">
        <v>80</v>
      </c>
      <c r="C32" s="4">
        <v>157.5</v>
      </c>
      <c r="D32" s="6"/>
      <c r="E32" s="4">
        <v>75</v>
      </c>
      <c r="F32" s="4">
        <v>142.5</v>
      </c>
      <c r="G32" s="6"/>
      <c r="H32" s="4">
        <v>75</v>
      </c>
      <c r="I32" s="4">
        <v>139</v>
      </c>
      <c r="J32" s="6"/>
      <c r="K32" s="4">
        <v>70</v>
      </c>
      <c r="L32" s="4">
        <v>118</v>
      </c>
      <c r="M32" s="6"/>
      <c r="N32" s="4">
        <v>65</v>
      </c>
      <c r="O32" s="4">
        <v>113</v>
      </c>
      <c r="P32" s="6"/>
      <c r="Q32" s="4">
        <v>36.5</v>
      </c>
      <c r="R32" s="4">
        <v>57.5</v>
      </c>
      <c r="S32" s="6"/>
      <c r="T32" s="12">
        <v>870</v>
      </c>
    </row>
    <row r="33" spans="1:20" s="1" customFormat="1" ht="12.75" customHeight="1">
      <c r="A33" s="2">
        <v>39122</v>
      </c>
      <c r="B33" s="4">
        <v>80</v>
      </c>
      <c r="C33" s="4">
        <v>185</v>
      </c>
      <c r="D33" s="6"/>
      <c r="E33" s="4">
        <v>75</v>
      </c>
      <c r="F33" s="4">
        <v>141</v>
      </c>
      <c r="G33" s="6"/>
      <c r="H33" s="4">
        <v>75</v>
      </c>
      <c r="I33" s="4">
        <v>131</v>
      </c>
      <c r="J33" s="6"/>
      <c r="K33" s="4">
        <v>70</v>
      </c>
      <c r="L33" s="4">
        <v>116</v>
      </c>
      <c r="M33" s="6"/>
      <c r="N33" s="4">
        <v>70</v>
      </c>
      <c r="O33" s="4">
        <v>111</v>
      </c>
      <c r="P33" s="6"/>
      <c r="Q33" s="4">
        <v>22</v>
      </c>
      <c r="R33" s="4">
        <v>55</v>
      </c>
      <c r="S33" s="6"/>
      <c r="T33" s="12">
        <v>1065</v>
      </c>
    </row>
    <row r="34" spans="1:20" s="1" customFormat="1" ht="12.75" customHeight="1">
      <c r="A34" s="2">
        <v>39115</v>
      </c>
      <c r="B34" s="4">
        <v>80</v>
      </c>
      <c r="C34" s="4">
        <v>150</v>
      </c>
      <c r="D34" s="6"/>
      <c r="E34" s="4">
        <v>75</v>
      </c>
      <c r="F34" s="4">
        <v>142</v>
      </c>
      <c r="G34" s="6"/>
      <c r="H34" s="4">
        <v>70</v>
      </c>
      <c r="I34" s="4">
        <v>118</v>
      </c>
      <c r="J34" s="6"/>
      <c r="K34" s="4">
        <v>70</v>
      </c>
      <c r="L34" s="4">
        <v>110</v>
      </c>
      <c r="M34" s="6"/>
      <c r="N34" s="4">
        <v>65</v>
      </c>
      <c r="O34" s="4">
        <v>100</v>
      </c>
      <c r="P34" s="6"/>
      <c r="Q34" s="4">
        <v>22</v>
      </c>
      <c r="R34" s="4">
        <v>54</v>
      </c>
      <c r="S34" s="6"/>
      <c r="T34" s="12">
        <v>507</v>
      </c>
    </row>
    <row r="35" spans="1:20" s="1" customFormat="1" ht="12.75" customHeight="1">
      <c r="A35" s="2">
        <v>39108</v>
      </c>
      <c r="B35" s="4">
        <v>80</v>
      </c>
      <c r="C35" s="4">
        <v>180</v>
      </c>
      <c r="D35" s="6"/>
      <c r="E35" s="4">
        <v>75</v>
      </c>
      <c r="F35" s="4">
        <v>145</v>
      </c>
      <c r="G35" s="6"/>
      <c r="H35" s="4">
        <v>75</v>
      </c>
      <c r="I35" s="4">
        <v>122</v>
      </c>
      <c r="J35" s="6"/>
      <c r="K35" s="4">
        <v>70</v>
      </c>
      <c r="L35" s="4">
        <v>108</v>
      </c>
      <c r="M35" s="6"/>
      <c r="N35" s="4">
        <v>65</v>
      </c>
      <c r="O35" s="4">
        <v>103</v>
      </c>
      <c r="P35" s="6"/>
      <c r="Q35" s="4">
        <v>20</v>
      </c>
      <c r="R35" s="4">
        <v>58</v>
      </c>
      <c r="S35" s="6"/>
      <c r="T35" s="12">
        <v>1402</v>
      </c>
    </row>
    <row r="36" spans="1:20" s="1" customFormat="1" ht="12.75" customHeight="1">
      <c r="A36" s="2">
        <v>39101</v>
      </c>
      <c r="B36" s="4">
        <v>80</v>
      </c>
      <c r="C36" s="4">
        <v>155</v>
      </c>
      <c r="D36" s="6"/>
      <c r="E36" s="4">
        <v>75</v>
      </c>
      <c r="F36" s="4">
        <v>138</v>
      </c>
      <c r="G36" s="6"/>
      <c r="H36" s="4">
        <v>70</v>
      </c>
      <c r="I36" s="4">
        <v>121</v>
      </c>
      <c r="J36" s="6"/>
      <c r="K36" s="4">
        <v>70</v>
      </c>
      <c r="L36" s="4">
        <v>106</v>
      </c>
      <c r="M36" s="6"/>
      <c r="N36" s="4">
        <v>70</v>
      </c>
      <c r="O36" s="4">
        <v>105</v>
      </c>
      <c r="P36" s="6"/>
      <c r="Q36" s="4">
        <v>20</v>
      </c>
      <c r="R36" s="4">
        <v>56.5</v>
      </c>
      <c r="S36" s="6"/>
      <c r="T36" s="12">
        <v>566</v>
      </c>
    </row>
    <row r="37" spans="1:20" s="1" customFormat="1" ht="12.75" customHeight="1">
      <c r="A37" s="2">
        <v>39094</v>
      </c>
      <c r="B37" s="4">
        <v>80</v>
      </c>
      <c r="C37" s="4">
        <v>160</v>
      </c>
      <c r="D37" s="6"/>
      <c r="E37" s="4">
        <v>75</v>
      </c>
      <c r="F37" s="4">
        <v>147</v>
      </c>
      <c r="G37" s="6"/>
      <c r="H37" s="4">
        <v>70</v>
      </c>
      <c r="I37" s="4">
        <v>120</v>
      </c>
      <c r="J37" s="6"/>
      <c r="K37" s="4">
        <v>65</v>
      </c>
      <c r="L37" s="4">
        <v>110</v>
      </c>
      <c r="M37" s="6"/>
      <c r="N37" s="4">
        <v>65</v>
      </c>
      <c r="O37" s="4">
        <v>105</v>
      </c>
      <c r="P37" s="6"/>
      <c r="Q37" s="4">
        <v>22</v>
      </c>
      <c r="R37" s="4">
        <v>52.5</v>
      </c>
      <c r="S37" s="6"/>
      <c r="T37" s="12">
        <v>1557</v>
      </c>
    </row>
    <row r="38" spans="1:20" s="1" customFormat="1" ht="12.75" customHeight="1">
      <c r="A38" s="2">
        <v>39087</v>
      </c>
      <c r="B38" s="4">
        <v>80</v>
      </c>
      <c r="C38" s="4">
        <v>150</v>
      </c>
      <c r="D38" s="6"/>
      <c r="E38" s="4">
        <v>80</v>
      </c>
      <c r="F38" s="4">
        <v>141</v>
      </c>
      <c r="G38" s="6"/>
      <c r="H38" s="4">
        <v>75</v>
      </c>
      <c r="I38" s="4">
        <v>122</v>
      </c>
      <c r="J38" s="6"/>
      <c r="K38" s="4">
        <v>75</v>
      </c>
      <c r="L38" s="4">
        <v>115</v>
      </c>
      <c r="M38" s="6"/>
      <c r="N38" s="4">
        <v>70</v>
      </c>
      <c r="O38" s="4">
        <v>113</v>
      </c>
      <c r="P38" s="6"/>
      <c r="Q38" s="4">
        <v>22</v>
      </c>
      <c r="R38" s="4">
        <v>49.5</v>
      </c>
      <c r="S38" s="6"/>
      <c r="T38" s="12">
        <v>878</v>
      </c>
    </row>
    <row r="39" spans="1:21" s="1" customFormat="1" ht="12.75" customHeight="1">
      <c r="A39" s="2">
        <v>39080</v>
      </c>
      <c r="B39" s="4"/>
      <c r="C39" s="4"/>
      <c r="D39" s="6"/>
      <c r="E39" s="4"/>
      <c r="F39" s="4"/>
      <c r="G39" s="6"/>
      <c r="H39" s="4"/>
      <c r="I39" s="4"/>
      <c r="J39" s="6"/>
      <c r="K39" s="4"/>
      <c r="L39" s="4"/>
      <c r="M39" s="6"/>
      <c r="N39" s="4"/>
      <c r="O39" s="4"/>
      <c r="P39" s="6"/>
      <c r="Q39" s="4"/>
      <c r="R39" s="4"/>
      <c r="S39" s="6"/>
      <c r="T39" s="12"/>
      <c r="U39" s="1" t="s">
        <v>5</v>
      </c>
    </row>
    <row r="40" spans="1:21" s="1" customFormat="1" ht="12.75" customHeight="1">
      <c r="A40" s="2">
        <v>39073</v>
      </c>
      <c r="B40" s="4"/>
      <c r="C40" s="4"/>
      <c r="D40" s="6"/>
      <c r="E40" s="4"/>
      <c r="F40" s="4"/>
      <c r="G40" s="6"/>
      <c r="H40" s="4"/>
      <c r="I40" s="4"/>
      <c r="J40" s="6"/>
      <c r="K40" s="4"/>
      <c r="L40" s="4"/>
      <c r="M40" s="6"/>
      <c r="N40" s="4"/>
      <c r="O40" s="4"/>
      <c r="P40" s="6"/>
      <c r="Q40" s="4"/>
      <c r="R40" s="4"/>
      <c r="S40" s="6"/>
      <c r="T40" s="12"/>
      <c r="U40" s="1" t="s">
        <v>5</v>
      </c>
    </row>
    <row r="41" spans="1:20" s="1" customFormat="1" ht="12.75" customHeight="1">
      <c r="A41" s="2">
        <v>39066</v>
      </c>
      <c r="B41" s="4">
        <v>80</v>
      </c>
      <c r="C41" s="4">
        <v>210</v>
      </c>
      <c r="D41" s="6"/>
      <c r="E41" s="4">
        <v>80</v>
      </c>
      <c r="F41" s="4">
        <v>147</v>
      </c>
      <c r="G41" s="6"/>
      <c r="H41" s="4">
        <v>75</v>
      </c>
      <c r="I41" s="4">
        <v>123</v>
      </c>
      <c r="J41" s="6"/>
      <c r="K41" s="4">
        <v>70</v>
      </c>
      <c r="L41" s="4">
        <v>109</v>
      </c>
      <c r="M41" s="6"/>
      <c r="N41" s="4">
        <v>70</v>
      </c>
      <c r="O41" s="4">
        <v>101</v>
      </c>
      <c r="P41" s="6"/>
      <c r="Q41" s="4">
        <v>22</v>
      </c>
      <c r="R41" s="4">
        <v>51</v>
      </c>
      <c r="S41" s="6"/>
      <c r="T41" s="12">
        <v>1747</v>
      </c>
    </row>
    <row r="42" spans="1:20" s="1" customFormat="1" ht="12.75" customHeight="1">
      <c r="A42" s="2">
        <v>39059</v>
      </c>
      <c r="B42" s="4">
        <v>80</v>
      </c>
      <c r="C42" s="4">
        <v>175</v>
      </c>
      <c r="D42" s="6"/>
      <c r="E42" s="4">
        <v>75</v>
      </c>
      <c r="F42" s="4">
        <v>147</v>
      </c>
      <c r="G42" s="6"/>
      <c r="H42" s="4">
        <v>75</v>
      </c>
      <c r="I42" s="4">
        <v>137</v>
      </c>
      <c r="J42" s="6"/>
      <c r="K42" s="4">
        <v>75</v>
      </c>
      <c r="L42" s="4">
        <v>109</v>
      </c>
      <c r="M42" s="6"/>
      <c r="N42" s="4">
        <v>65</v>
      </c>
      <c r="O42" s="4">
        <v>100</v>
      </c>
      <c r="P42" s="6"/>
      <c r="Q42" s="4">
        <v>22</v>
      </c>
      <c r="R42" s="4">
        <v>51</v>
      </c>
      <c r="S42" s="6"/>
      <c r="T42" s="12">
        <v>1938</v>
      </c>
    </row>
    <row r="43" spans="1:20" s="1" customFormat="1" ht="12.75" customHeight="1">
      <c r="A43" s="2">
        <v>39052</v>
      </c>
      <c r="B43" s="4">
        <v>80</v>
      </c>
      <c r="C43" s="4">
        <v>170</v>
      </c>
      <c r="D43" s="6"/>
      <c r="E43" s="4">
        <v>75</v>
      </c>
      <c r="F43" s="4">
        <v>140</v>
      </c>
      <c r="G43" s="6"/>
      <c r="H43" s="4">
        <v>70</v>
      </c>
      <c r="I43" s="4">
        <v>125</v>
      </c>
      <c r="J43" s="6"/>
      <c r="K43" s="4">
        <v>65</v>
      </c>
      <c r="L43" s="4">
        <v>107</v>
      </c>
      <c r="M43" s="6"/>
      <c r="N43" s="4">
        <v>65</v>
      </c>
      <c r="O43" s="4">
        <v>101</v>
      </c>
      <c r="P43" s="6"/>
      <c r="Q43" s="4">
        <v>22</v>
      </c>
      <c r="R43" s="4">
        <v>48</v>
      </c>
      <c r="S43" s="6"/>
      <c r="T43" s="12">
        <v>1162</v>
      </c>
    </row>
    <row r="44" spans="1:21" s="1" customFormat="1" ht="12.75" customHeight="1">
      <c r="A44" s="2">
        <v>39045</v>
      </c>
      <c r="B44" s="4" t="s">
        <v>4</v>
      </c>
      <c r="C44" s="4" t="s">
        <v>4</v>
      </c>
      <c r="D44" s="6"/>
      <c r="E44" s="4" t="s">
        <v>4</v>
      </c>
      <c r="F44" s="4" t="s">
        <v>4</v>
      </c>
      <c r="G44" s="6"/>
      <c r="H44" s="4" t="s">
        <v>4</v>
      </c>
      <c r="I44" s="4" t="s">
        <v>4</v>
      </c>
      <c r="J44" s="6"/>
      <c r="K44" s="4" t="s">
        <v>4</v>
      </c>
      <c r="L44" s="4" t="s">
        <v>4</v>
      </c>
      <c r="M44" s="6"/>
      <c r="N44" s="4" t="s">
        <v>4</v>
      </c>
      <c r="O44" s="4" t="s">
        <v>4</v>
      </c>
      <c r="P44" s="6"/>
      <c r="Q44" s="4" t="s">
        <v>4</v>
      </c>
      <c r="R44" s="4" t="s">
        <v>4</v>
      </c>
      <c r="S44" s="6"/>
      <c r="T44" s="12" t="s">
        <v>4</v>
      </c>
      <c r="U44" s="1" t="s">
        <v>5</v>
      </c>
    </row>
    <row r="45" spans="1:20" s="1" customFormat="1" ht="12.75" customHeight="1">
      <c r="A45" s="2">
        <v>39038</v>
      </c>
      <c r="B45" s="4">
        <v>80</v>
      </c>
      <c r="C45" s="4">
        <v>180</v>
      </c>
      <c r="D45" s="6"/>
      <c r="E45" s="4">
        <v>75</v>
      </c>
      <c r="F45" s="4">
        <v>140</v>
      </c>
      <c r="G45" s="6"/>
      <c r="H45" s="4">
        <v>75</v>
      </c>
      <c r="I45" s="4">
        <v>125</v>
      </c>
      <c r="J45" s="6"/>
      <c r="K45" s="4">
        <v>70</v>
      </c>
      <c r="L45" s="4">
        <v>115</v>
      </c>
      <c r="M45" s="6"/>
      <c r="N45" s="4">
        <v>70</v>
      </c>
      <c r="O45" s="4">
        <v>110</v>
      </c>
      <c r="P45" s="6"/>
      <c r="Q45" s="4">
        <v>22</v>
      </c>
      <c r="R45" s="4">
        <v>48</v>
      </c>
      <c r="S45" s="6"/>
      <c r="T45" s="12">
        <v>1874</v>
      </c>
    </row>
    <row r="46" spans="1:20" s="1" customFormat="1" ht="12.75" customHeight="1">
      <c r="A46" s="2">
        <v>39031</v>
      </c>
      <c r="B46" s="4">
        <v>80</v>
      </c>
      <c r="C46" s="4">
        <v>180</v>
      </c>
      <c r="D46" s="6"/>
      <c r="E46" s="4">
        <v>80</v>
      </c>
      <c r="F46" s="4">
        <v>145</v>
      </c>
      <c r="G46" s="6"/>
      <c r="H46" s="4">
        <v>75</v>
      </c>
      <c r="I46" s="4">
        <v>120</v>
      </c>
      <c r="J46" s="6"/>
      <c r="K46" s="4">
        <v>70</v>
      </c>
      <c r="L46" s="4">
        <v>105</v>
      </c>
      <c r="M46" s="6"/>
      <c r="N46" s="4">
        <v>65</v>
      </c>
      <c r="O46" s="4">
        <v>107</v>
      </c>
      <c r="P46" s="6"/>
      <c r="Q46" s="4">
        <v>20</v>
      </c>
      <c r="R46" s="4">
        <v>51.5</v>
      </c>
      <c r="S46" s="6"/>
      <c r="T46" s="12">
        <v>2194</v>
      </c>
    </row>
    <row r="47" spans="1:20" s="1" customFormat="1" ht="12.75" customHeight="1">
      <c r="A47" s="2">
        <v>39024</v>
      </c>
      <c r="B47" s="4">
        <v>80</v>
      </c>
      <c r="C47" s="4">
        <v>180</v>
      </c>
      <c r="D47" s="6"/>
      <c r="E47" s="4">
        <v>80</v>
      </c>
      <c r="F47" s="4">
        <v>150</v>
      </c>
      <c r="G47" s="6"/>
      <c r="H47" s="4">
        <v>75</v>
      </c>
      <c r="I47" s="4">
        <v>135</v>
      </c>
      <c r="J47" s="6"/>
      <c r="K47" s="4">
        <v>75</v>
      </c>
      <c r="L47" s="4">
        <v>115</v>
      </c>
      <c r="M47" s="6"/>
      <c r="N47" s="4">
        <v>70</v>
      </c>
      <c r="O47" s="4">
        <v>105</v>
      </c>
      <c r="P47" s="6"/>
      <c r="Q47" s="4">
        <v>22</v>
      </c>
      <c r="R47" s="4">
        <v>50</v>
      </c>
      <c r="S47" s="6"/>
      <c r="T47" s="12">
        <v>1661</v>
      </c>
    </row>
    <row r="48" spans="1:20" s="1" customFormat="1" ht="12.75" customHeight="1">
      <c r="A48" s="2">
        <v>39017</v>
      </c>
      <c r="B48" s="4">
        <v>80</v>
      </c>
      <c r="C48" s="4">
        <v>185</v>
      </c>
      <c r="D48" s="6"/>
      <c r="E48" s="4">
        <v>80</v>
      </c>
      <c r="F48" s="4">
        <v>163</v>
      </c>
      <c r="G48" s="6"/>
      <c r="H48" s="4">
        <v>75</v>
      </c>
      <c r="I48" s="4">
        <v>141</v>
      </c>
      <c r="J48" s="6"/>
      <c r="K48" s="4">
        <v>70</v>
      </c>
      <c r="L48" s="4">
        <v>125</v>
      </c>
      <c r="M48" s="6"/>
      <c r="N48" s="4">
        <v>70</v>
      </c>
      <c r="O48" s="4">
        <v>124</v>
      </c>
      <c r="P48" s="6"/>
      <c r="Q48" s="4">
        <v>22</v>
      </c>
      <c r="R48" s="4">
        <v>52.5</v>
      </c>
      <c r="S48" s="6"/>
      <c r="T48" s="12">
        <v>1672</v>
      </c>
    </row>
    <row r="49" spans="1:20" s="1" customFormat="1" ht="12.75" customHeight="1">
      <c r="A49" s="2">
        <v>39010</v>
      </c>
      <c r="B49" s="4">
        <v>80</v>
      </c>
      <c r="C49" s="4">
        <v>200</v>
      </c>
      <c r="D49" s="6"/>
      <c r="E49" s="4">
        <v>80</v>
      </c>
      <c r="F49" s="4">
        <v>163</v>
      </c>
      <c r="G49" s="6"/>
      <c r="H49" s="4">
        <v>75</v>
      </c>
      <c r="I49" s="4">
        <v>143</v>
      </c>
      <c r="J49" s="6"/>
      <c r="K49" s="4">
        <v>70</v>
      </c>
      <c r="L49" s="4">
        <v>121</v>
      </c>
      <c r="M49" s="6"/>
      <c r="N49" s="4">
        <v>22</v>
      </c>
      <c r="O49" s="4">
        <v>53</v>
      </c>
      <c r="P49" s="6"/>
      <c r="Q49" s="4">
        <v>42</v>
      </c>
      <c r="R49" s="4">
        <v>62</v>
      </c>
      <c r="S49" s="6"/>
      <c r="T49" s="12">
        <v>1571</v>
      </c>
    </row>
    <row r="50" spans="1:20" s="1" customFormat="1" ht="12.75" customHeight="1">
      <c r="A50" s="2">
        <v>39003</v>
      </c>
      <c r="B50" s="4">
        <v>120</v>
      </c>
      <c r="C50" s="4">
        <v>170</v>
      </c>
      <c r="D50" s="6"/>
      <c r="E50" s="4">
        <v>110</v>
      </c>
      <c r="F50" s="4">
        <v>155</v>
      </c>
      <c r="G50" s="6"/>
      <c r="H50" s="4">
        <v>100</v>
      </c>
      <c r="I50" s="4">
        <v>142.5</v>
      </c>
      <c r="J50" s="6"/>
      <c r="K50" s="4">
        <v>95</v>
      </c>
      <c r="L50" s="4">
        <v>118</v>
      </c>
      <c r="M50" s="6"/>
      <c r="N50" s="4">
        <v>88</v>
      </c>
      <c r="O50" s="4">
        <v>190</v>
      </c>
      <c r="P50" s="6"/>
      <c r="Q50" s="4">
        <v>30.5</v>
      </c>
      <c r="R50" s="4">
        <v>51.5</v>
      </c>
      <c r="S50" s="6"/>
      <c r="T50" s="12">
        <v>1803</v>
      </c>
    </row>
    <row r="51" spans="1:20" s="1" customFormat="1" ht="12.75" customHeight="1">
      <c r="A51" s="2">
        <v>38996</v>
      </c>
      <c r="B51" s="4">
        <v>80</v>
      </c>
      <c r="C51" s="4">
        <v>200</v>
      </c>
      <c r="D51" s="6"/>
      <c r="E51" s="4">
        <v>80</v>
      </c>
      <c r="F51" s="4">
        <v>155</v>
      </c>
      <c r="G51" s="6"/>
      <c r="H51" s="4">
        <v>75</v>
      </c>
      <c r="I51" s="4">
        <v>140</v>
      </c>
      <c r="J51" s="6"/>
      <c r="K51" s="4">
        <v>70</v>
      </c>
      <c r="L51" s="4">
        <v>120</v>
      </c>
      <c r="M51" s="6"/>
      <c r="N51" s="4">
        <v>70</v>
      </c>
      <c r="O51" s="4">
        <v>115</v>
      </c>
      <c r="P51" s="6"/>
      <c r="Q51" s="4">
        <v>22</v>
      </c>
      <c r="R51" s="4">
        <v>47</v>
      </c>
      <c r="S51" s="6"/>
      <c r="T51" s="12">
        <v>2535</v>
      </c>
    </row>
    <row r="52" spans="1:20" s="1" customFormat="1" ht="12.75" customHeight="1">
      <c r="A52" s="2">
        <v>38989</v>
      </c>
      <c r="B52" s="4">
        <v>80</v>
      </c>
      <c r="C52" s="4">
        <v>200</v>
      </c>
      <c r="D52" s="6"/>
      <c r="E52" s="4">
        <v>75</v>
      </c>
      <c r="F52" s="4">
        <v>173</v>
      </c>
      <c r="G52" s="6"/>
      <c r="H52" s="4">
        <v>75</v>
      </c>
      <c r="I52" s="4">
        <v>135</v>
      </c>
      <c r="J52" s="6"/>
      <c r="K52" s="4">
        <v>70</v>
      </c>
      <c r="L52" s="4">
        <v>120</v>
      </c>
      <c r="M52" s="6"/>
      <c r="N52" s="4">
        <v>70</v>
      </c>
      <c r="O52" s="4">
        <v>111</v>
      </c>
      <c r="P52" s="6"/>
      <c r="Q52" s="4">
        <v>22</v>
      </c>
      <c r="R52" s="4">
        <v>51</v>
      </c>
      <c r="S52" s="6"/>
      <c r="T52" s="12">
        <v>2746</v>
      </c>
    </row>
    <row r="53" spans="1:20" s="1" customFormat="1" ht="12.75" customHeight="1">
      <c r="A53" s="2">
        <v>38982</v>
      </c>
      <c r="B53" s="4">
        <v>80</v>
      </c>
      <c r="C53" s="4">
        <v>190</v>
      </c>
      <c r="D53" s="6"/>
      <c r="E53" s="4">
        <v>80</v>
      </c>
      <c r="F53" s="4">
        <v>161</v>
      </c>
      <c r="G53" s="6"/>
      <c r="H53" s="4">
        <v>75</v>
      </c>
      <c r="I53" s="4">
        <v>137</v>
      </c>
      <c r="J53" s="6"/>
      <c r="K53" s="4">
        <v>70</v>
      </c>
      <c r="L53" s="4">
        <v>123</v>
      </c>
      <c r="M53" s="6"/>
      <c r="N53" s="4">
        <v>70</v>
      </c>
      <c r="O53" s="4">
        <v>121</v>
      </c>
      <c r="P53" s="6"/>
      <c r="Q53" s="4">
        <v>22</v>
      </c>
      <c r="R53" s="4">
        <v>54</v>
      </c>
      <c r="S53" s="6"/>
      <c r="T53" s="12">
        <v>2688</v>
      </c>
    </row>
    <row r="54" spans="1:20" s="1" customFormat="1" ht="12.75" customHeight="1">
      <c r="A54" s="2">
        <v>38975</v>
      </c>
      <c r="B54" s="4">
        <v>80</v>
      </c>
      <c r="C54" s="4">
        <v>200</v>
      </c>
      <c r="D54" s="6"/>
      <c r="E54" s="4">
        <v>80</v>
      </c>
      <c r="F54" s="4">
        <v>169</v>
      </c>
      <c r="G54" s="6"/>
      <c r="H54" s="4">
        <v>75</v>
      </c>
      <c r="I54" s="4">
        <v>133</v>
      </c>
      <c r="J54" s="6"/>
      <c r="K54" s="4">
        <v>70</v>
      </c>
      <c r="L54" s="4">
        <v>120</v>
      </c>
      <c r="M54" s="6"/>
      <c r="N54" s="4">
        <v>70</v>
      </c>
      <c r="O54" s="4">
        <v>115</v>
      </c>
      <c r="P54" s="6"/>
      <c r="Q54" s="4">
        <v>22</v>
      </c>
      <c r="R54" s="4">
        <v>54</v>
      </c>
      <c r="S54" s="6"/>
      <c r="T54" s="12">
        <v>3485</v>
      </c>
    </row>
    <row r="55" spans="1:20" s="1" customFormat="1" ht="12.75" customHeight="1">
      <c r="A55" s="2">
        <v>38968</v>
      </c>
      <c r="B55" s="4">
        <v>80</v>
      </c>
      <c r="C55" s="4">
        <v>200</v>
      </c>
      <c r="D55" s="6"/>
      <c r="E55" s="4">
        <v>80</v>
      </c>
      <c r="F55" s="4">
        <v>165</v>
      </c>
      <c r="G55" s="6"/>
      <c r="H55" s="4">
        <v>75</v>
      </c>
      <c r="I55" s="4">
        <v>143</v>
      </c>
      <c r="J55" s="6"/>
      <c r="K55" s="4">
        <v>70</v>
      </c>
      <c r="L55" s="4">
        <v>127</v>
      </c>
      <c r="M55" s="6"/>
      <c r="N55" s="4">
        <v>70</v>
      </c>
      <c r="O55" s="4">
        <v>125</v>
      </c>
      <c r="P55" s="6"/>
      <c r="Q55" s="4">
        <v>22</v>
      </c>
      <c r="R55" s="4">
        <v>52.5</v>
      </c>
      <c r="S55" s="6"/>
      <c r="T55" s="12">
        <v>3471</v>
      </c>
    </row>
    <row r="56" spans="1:21" s="1" customFormat="1" ht="12.75" customHeight="1">
      <c r="A56" s="2">
        <v>38961</v>
      </c>
      <c r="B56" s="4" t="s">
        <v>4</v>
      </c>
      <c r="C56" s="4" t="s">
        <v>4</v>
      </c>
      <c r="D56" s="6"/>
      <c r="E56" s="4" t="s">
        <v>4</v>
      </c>
      <c r="F56" s="4" t="s">
        <v>4</v>
      </c>
      <c r="G56" s="6"/>
      <c r="H56" s="4" t="s">
        <v>4</v>
      </c>
      <c r="I56" s="4" t="s">
        <v>4</v>
      </c>
      <c r="J56" s="6"/>
      <c r="K56" s="4" t="s">
        <v>4</v>
      </c>
      <c r="L56" s="4" t="s">
        <v>4</v>
      </c>
      <c r="M56" s="6"/>
      <c r="N56" s="4" t="s">
        <v>4</v>
      </c>
      <c r="O56" s="4" t="s">
        <v>4</v>
      </c>
      <c r="P56" s="6"/>
      <c r="Q56" s="4" t="s">
        <v>4</v>
      </c>
      <c r="R56" s="4" t="s">
        <v>4</v>
      </c>
      <c r="S56" s="6"/>
      <c r="T56" s="4" t="s">
        <v>4</v>
      </c>
      <c r="U56" s="1" t="s">
        <v>3</v>
      </c>
    </row>
    <row r="57" spans="1:20" s="1" customFormat="1" ht="12.75" customHeight="1">
      <c r="A57" s="2">
        <v>38954</v>
      </c>
      <c r="B57" s="4">
        <v>80</v>
      </c>
      <c r="C57" s="4">
        <v>200</v>
      </c>
      <c r="D57" s="6"/>
      <c r="E57" s="4">
        <v>80</v>
      </c>
      <c r="F57" s="4">
        <v>162.5</v>
      </c>
      <c r="G57" s="6"/>
      <c r="H57" s="4">
        <v>75</v>
      </c>
      <c r="I57" s="4">
        <v>137</v>
      </c>
      <c r="J57" s="6"/>
      <c r="K57" s="4">
        <v>70</v>
      </c>
      <c r="L57" s="4">
        <v>127</v>
      </c>
      <c r="M57" s="6"/>
      <c r="N57" s="4">
        <v>70</v>
      </c>
      <c r="O57" s="4">
        <v>117</v>
      </c>
      <c r="P57" s="6"/>
      <c r="Q57" s="4">
        <v>22</v>
      </c>
      <c r="R57" s="4">
        <v>52.5</v>
      </c>
      <c r="S57" s="6"/>
      <c r="T57" s="12">
        <v>3749</v>
      </c>
    </row>
    <row r="58" spans="1:20" s="1" customFormat="1" ht="12.75" customHeight="1">
      <c r="A58" s="2">
        <v>38947</v>
      </c>
      <c r="B58" s="4">
        <v>80</v>
      </c>
      <c r="C58" s="4">
        <v>190</v>
      </c>
      <c r="D58" s="6"/>
      <c r="E58" s="4">
        <v>80</v>
      </c>
      <c r="F58" s="4">
        <v>157</v>
      </c>
      <c r="G58" s="6"/>
      <c r="H58" s="4">
        <v>75</v>
      </c>
      <c r="I58" s="4">
        <v>149</v>
      </c>
      <c r="J58" s="6"/>
      <c r="K58" s="4">
        <v>70</v>
      </c>
      <c r="L58" s="4">
        <v>120</v>
      </c>
      <c r="M58" s="6"/>
      <c r="N58" s="4">
        <v>70</v>
      </c>
      <c r="O58" s="4">
        <v>117</v>
      </c>
      <c r="P58" s="6"/>
      <c r="Q58" s="4">
        <v>22</v>
      </c>
      <c r="R58" s="4">
        <v>54</v>
      </c>
      <c r="S58" s="6"/>
      <c r="T58" s="12">
        <v>3341</v>
      </c>
    </row>
    <row r="59" spans="1:20" s="1" customFormat="1" ht="12.75" customHeight="1">
      <c r="A59" s="2">
        <v>38940</v>
      </c>
      <c r="B59" s="4">
        <v>80</v>
      </c>
      <c r="C59" s="4">
        <v>195</v>
      </c>
      <c r="D59" s="6"/>
      <c r="E59" s="4">
        <v>75</v>
      </c>
      <c r="F59" s="4">
        <v>155</v>
      </c>
      <c r="G59" s="6"/>
      <c r="H59" s="4">
        <v>75</v>
      </c>
      <c r="I59" s="4">
        <v>135</v>
      </c>
      <c r="J59" s="6"/>
      <c r="K59" s="4">
        <v>70</v>
      </c>
      <c r="L59" s="4">
        <v>125</v>
      </c>
      <c r="M59" s="6"/>
      <c r="N59" s="4">
        <v>70</v>
      </c>
      <c r="O59" s="4">
        <v>122</v>
      </c>
      <c r="P59" s="6"/>
      <c r="Q59" s="4">
        <v>22</v>
      </c>
      <c r="R59" s="4">
        <v>53.5</v>
      </c>
      <c r="S59" s="6"/>
      <c r="T59" s="12">
        <v>2403</v>
      </c>
    </row>
    <row r="60" spans="1:20" ht="12.75" customHeight="1">
      <c r="A60" s="2">
        <v>38933</v>
      </c>
      <c r="B60" s="4">
        <v>80</v>
      </c>
      <c r="C60" s="4">
        <v>180</v>
      </c>
      <c r="D60" s="6"/>
      <c r="E60" s="4">
        <v>80</v>
      </c>
      <c r="F60" s="4">
        <v>150</v>
      </c>
      <c r="G60" s="6"/>
      <c r="H60" s="4">
        <v>75</v>
      </c>
      <c r="I60" s="4">
        <v>135</v>
      </c>
      <c r="J60" s="6"/>
      <c r="K60" s="4">
        <v>70</v>
      </c>
      <c r="L60" s="4">
        <v>122</v>
      </c>
      <c r="M60" s="6"/>
      <c r="N60" s="4">
        <v>70</v>
      </c>
      <c r="O60" s="4">
        <v>114</v>
      </c>
      <c r="P60" s="6"/>
      <c r="Q60" s="4">
        <v>22</v>
      </c>
      <c r="R60" s="4">
        <v>51.5</v>
      </c>
      <c r="S60" s="6"/>
      <c r="T60" s="12">
        <v>2929</v>
      </c>
    </row>
    <row r="61" spans="1:20" ht="12.75" customHeight="1">
      <c r="A61" s="2">
        <v>38926</v>
      </c>
      <c r="B61" s="4">
        <v>80</v>
      </c>
      <c r="C61" s="4">
        <v>200</v>
      </c>
      <c r="D61" s="6"/>
      <c r="E61" s="4">
        <v>75</v>
      </c>
      <c r="F61" s="4">
        <v>145</v>
      </c>
      <c r="G61" s="6"/>
      <c r="H61" s="4">
        <v>75</v>
      </c>
      <c r="I61" s="4">
        <v>133</v>
      </c>
      <c r="J61" s="6"/>
      <c r="K61" s="4">
        <v>70</v>
      </c>
      <c r="L61" s="4">
        <v>121</v>
      </c>
      <c r="M61" s="6"/>
      <c r="N61" s="4">
        <v>70</v>
      </c>
      <c r="O61" s="4">
        <v>112</v>
      </c>
      <c r="P61" s="6"/>
      <c r="Q61" s="4">
        <v>22</v>
      </c>
      <c r="R61" s="4">
        <v>49</v>
      </c>
      <c r="S61" s="6"/>
      <c r="T61" s="12">
        <v>2549</v>
      </c>
    </row>
    <row r="62" spans="1:20" ht="12.75" customHeight="1">
      <c r="A62" s="2">
        <v>38919</v>
      </c>
      <c r="B62" s="4">
        <v>80</v>
      </c>
      <c r="C62" s="4">
        <v>190</v>
      </c>
      <c r="D62" s="6"/>
      <c r="E62" s="4">
        <v>75</v>
      </c>
      <c r="F62" s="4">
        <v>147</v>
      </c>
      <c r="G62" s="6"/>
      <c r="H62" s="4">
        <v>70</v>
      </c>
      <c r="I62" s="4">
        <v>132.5</v>
      </c>
      <c r="J62" s="6"/>
      <c r="K62" s="4">
        <v>70</v>
      </c>
      <c r="L62" s="4">
        <v>121</v>
      </c>
      <c r="M62" s="6"/>
      <c r="N62" s="4">
        <v>70</v>
      </c>
      <c r="O62" s="4">
        <v>111</v>
      </c>
      <c r="P62" s="6"/>
      <c r="Q62" s="4">
        <v>22</v>
      </c>
      <c r="R62" s="4">
        <v>49.5</v>
      </c>
      <c r="S62" s="6"/>
      <c r="T62" s="12">
        <v>2992</v>
      </c>
    </row>
    <row r="63" spans="1:20" ht="12.75" customHeight="1">
      <c r="A63" s="2">
        <v>38912</v>
      </c>
      <c r="B63" s="4">
        <v>80</v>
      </c>
      <c r="C63" s="4">
        <v>195</v>
      </c>
      <c r="D63" s="6"/>
      <c r="E63" s="4">
        <v>80</v>
      </c>
      <c r="F63" s="4">
        <v>157</v>
      </c>
      <c r="G63" s="6"/>
      <c r="H63" s="4">
        <v>75</v>
      </c>
      <c r="I63" s="4">
        <v>137.5</v>
      </c>
      <c r="J63" s="6"/>
      <c r="K63" s="4">
        <v>70</v>
      </c>
      <c r="L63" s="4">
        <v>120</v>
      </c>
      <c r="M63" s="6"/>
      <c r="N63" s="4">
        <v>70</v>
      </c>
      <c r="O63" s="4">
        <v>118</v>
      </c>
      <c r="P63" s="6"/>
      <c r="Q63" s="4">
        <v>20</v>
      </c>
      <c r="R63" s="4">
        <v>48</v>
      </c>
      <c r="S63" s="6"/>
      <c r="T63" s="12">
        <v>2623</v>
      </c>
    </row>
    <row r="64" spans="1:20" ht="12.75" customHeight="1">
      <c r="A64" s="7">
        <v>38905</v>
      </c>
      <c r="B64" s="4">
        <v>80</v>
      </c>
      <c r="C64" s="4">
        <v>190</v>
      </c>
      <c r="D64" s="6"/>
      <c r="E64" s="4">
        <v>75</v>
      </c>
      <c r="F64" s="4">
        <v>150</v>
      </c>
      <c r="G64" s="6"/>
      <c r="H64" s="4">
        <v>70</v>
      </c>
      <c r="I64" s="4">
        <v>140</v>
      </c>
      <c r="J64" s="6"/>
      <c r="K64" s="4">
        <v>70</v>
      </c>
      <c r="L64" s="4">
        <v>126</v>
      </c>
      <c r="M64" s="6"/>
      <c r="N64" s="4">
        <v>70</v>
      </c>
      <c r="O64" s="4">
        <v>121</v>
      </c>
      <c r="P64" s="6"/>
      <c r="Q64" s="4">
        <v>22</v>
      </c>
      <c r="R64" s="4">
        <v>54</v>
      </c>
      <c r="S64" s="6"/>
      <c r="T64" s="12">
        <v>2267</v>
      </c>
    </row>
    <row r="65" spans="1:20" ht="12.75" customHeight="1">
      <c r="A65" s="2">
        <v>38898</v>
      </c>
      <c r="B65" s="4" t="s">
        <v>4</v>
      </c>
      <c r="C65" s="4" t="s">
        <v>4</v>
      </c>
      <c r="D65" s="6"/>
      <c r="E65" s="4" t="s">
        <v>4</v>
      </c>
      <c r="F65" s="4" t="s">
        <v>4</v>
      </c>
      <c r="G65" s="6"/>
      <c r="H65" s="4" t="s">
        <v>4</v>
      </c>
      <c r="I65" s="4" t="s">
        <v>4</v>
      </c>
      <c r="J65" s="6"/>
      <c r="K65" s="4" t="s">
        <v>4</v>
      </c>
      <c r="L65" s="4" t="s">
        <v>4</v>
      </c>
      <c r="M65" s="6"/>
      <c r="N65" s="4" t="s">
        <v>4</v>
      </c>
      <c r="O65" s="4" t="s">
        <v>4</v>
      </c>
      <c r="P65" s="6"/>
      <c r="Q65" s="4" t="s">
        <v>4</v>
      </c>
      <c r="R65" s="4" t="s">
        <v>4</v>
      </c>
      <c r="S65" s="6"/>
      <c r="T65" s="4" t="s">
        <v>4</v>
      </c>
    </row>
    <row r="66" spans="1:20" ht="12.75" customHeight="1">
      <c r="A66" s="7">
        <v>38891</v>
      </c>
      <c r="B66" s="4">
        <v>80</v>
      </c>
      <c r="C66" s="4">
        <v>170</v>
      </c>
      <c r="D66" s="6"/>
      <c r="E66" s="4">
        <v>75</v>
      </c>
      <c r="F66" s="4">
        <v>160</v>
      </c>
      <c r="G66" s="6"/>
      <c r="H66" s="4">
        <v>70</v>
      </c>
      <c r="I66" s="4">
        <v>132</v>
      </c>
      <c r="J66" s="6"/>
      <c r="K66" s="4">
        <v>70</v>
      </c>
      <c r="L66" s="4">
        <v>124</v>
      </c>
      <c r="M66" s="6"/>
      <c r="N66" s="4">
        <v>70</v>
      </c>
      <c r="O66" s="4">
        <v>120</v>
      </c>
      <c r="P66" s="6"/>
      <c r="Q66" s="4">
        <v>24</v>
      </c>
      <c r="R66" s="4">
        <v>52</v>
      </c>
      <c r="S66" s="6"/>
      <c r="T66" s="12">
        <v>2343</v>
      </c>
    </row>
    <row r="67" spans="1:20" ht="12.75" customHeight="1">
      <c r="A67" s="2">
        <v>38884</v>
      </c>
      <c r="B67" s="4">
        <v>80</v>
      </c>
      <c r="C67" s="4">
        <v>180</v>
      </c>
      <c r="D67" s="6"/>
      <c r="E67" s="4">
        <v>75</v>
      </c>
      <c r="F67" s="4">
        <v>142.5</v>
      </c>
      <c r="G67" s="6"/>
      <c r="H67" s="4">
        <v>75</v>
      </c>
      <c r="I67" s="4">
        <v>132.5</v>
      </c>
      <c r="J67" s="6"/>
      <c r="K67" s="4">
        <v>70</v>
      </c>
      <c r="L67" s="4">
        <v>124</v>
      </c>
      <c r="M67" s="6"/>
      <c r="N67" s="4">
        <v>70</v>
      </c>
      <c r="O67" s="4">
        <v>113</v>
      </c>
      <c r="P67" s="6"/>
      <c r="Q67" s="4">
        <v>22</v>
      </c>
      <c r="R67" s="4">
        <v>48.5</v>
      </c>
      <c r="S67" s="6"/>
      <c r="T67" s="12">
        <v>2673</v>
      </c>
    </row>
    <row r="68" spans="1:20" ht="12.75" customHeight="1">
      <c r="A68" s="7">
        <v>38877</v>
      </c>
      <c r="B68" s="4">
        <v>80</v>
      </c>
      <c r="C68" s="4">
        <v>200</v>
      </c>
      <c r="D68" s="6"/>
      <c r="E68" s="4">
        <v>75</v>
      </c>
      <c r="F68" s="4">
        <v>165</v>
      </c>
      <c r="G68" s="6"/>
      <c r="H68" s="4">
        <v>70</v>
      </c>
      <c r="I68" s="4">
        <v>138</v>
      </c>
      <c r="J68" s="6"/>
      <c r="K68" s="4">
        <v>70</v>
      </c>
      <c r="L68" s="4">
        <v>126</v>
      </c>
      <c r="M68" s="6"/>
      <c r="N68" s="4">
        <v>70</v>
      </c>
      <c r="O68" s="4">
        <v>117</v>
      </c>
      <c r="P68" s="6"/>
      <c r="Q68" s="4">
        <v>20</v>
      </c>
      <c r="R68" s="4">
        <v>48</v>
      </c>
      <c r="S68" s="6"/>
      <c r="T68" s="12">
        <v>3287</v>
      </c>
    </row>
    <row r="69" spans="1:20" ht="12.75" customHeight="1">
      <c r="A69" s="2">
        <v>38870</v>
      </c>
      <c r="B69" s="4">
        <v>80</v>
      </c>
      <c r="C69" s="4">
        <v>210</v>
      </c>
      <c r="D69" s="6"/>
      <c r="E69" s="4">
        <v>75</v>
      </c>
      <c r="F69" s="4">
        <v>155</v>
      </c>
      <c r="G69" s="6"/>
      <c r="H69" s="4">
        <v>75</v>
      </c>
      <c r="I69" s="4">
        <v>140</v>
      </c>
      <c r="J69" s="6"/>
      <c r="K69" s="4">
        <v>70</v>
      </c>
      <c r="L69" s="4">
        <v>128</v>
      </c>
      <c r="M69" s="6"/>
      <c r="N69" s="4">
        <v>70</v>
      </c>
      <c r="O69" s="4">
        <v>118</v>
      </c>
      <c r="P69" s="6"/>
      <c r="Q69" s="4">
        <v>22</v>
      </c>
      <c r="R69" s="4">
        <v>54.5</v>
      </c>
      <c r="S69" s="6"/>
      <c r="T69" s="12">
        <v>2070</v>
      </c>
    </row>
    <row r="70" spans="1:20" ht="12.75" customHeight="1">
      <c r="A70" s="7">
        <v>38863</v>
      </c>
      <c r="B70" s="4" t="s">
        <v>4</v>
      </c>
      <c r="C70" s="4" t="s">
        <v>4</v>
      </c>
      <c r="D70" s="6"/>
      <c r="E70" s="4" t="s">
        <v>4</v>
      </c>
      <c r="F70" s="4" t="s">
        <v>4</v>
      </c>
      <c r="G70" s="6"/>
      <c r="H70" s="4" t="s">
        <v>4</v>
      </c>
      <c r="I70" s="4" t="s">
        <v>4</v>
      </c>
      <c r="J70" s="6"/>
      <c r="K70" s="4" t="s">
        <v>4</v>
      </c>
      <c r="L70" s="4" t="s">
        <v>4</v>
      </c>
      <c r="M70" s="6"/>
      <c r="N70" s="4" t="s">
        <v>4</v>
      </c>
      <c r="O70" s="4" t="s">
        <v>4</v>
      </c>
      <c r="P70" s="6"/>
      <c r="Q70" s="4" t="s">
        <v>4</v>
      </c>
      <c r="R70" s="4" t="s">
        <v>4</v>
      </c>
      <c r="S70" s="6"/>
      <c r="T70" s="4" t="s">
        <v>4</v>
      </c>
    </row>
    <row r="71" spans="1:21" s="18" customFormat="1" ht="12.75" customHeight="1">
      <c r="A71" s="2">
        <v>38856</v>
      </c>
      <c r="B71" s="4">
        <v>80</v>
      </c>
      <c r="C71" s="4">
        <v>200</v>
      </c>
      <c r="D71" s="6"/>
      <c r="E71" s="4">
        <v>75</v>
      </c>
      <c r="F71" s="4">
        <v>162.5</v>
      </c>
      <c r="G71" s="6"/>
      <c r="H71" s="4">
        <v>70</v>
      </c>
      <c r="I71" s="4">
        <v>137</v>
      </c>
      <c r="J71" s="6"/>
      <c r="K71" s="4">
        <v>70</v>
      </c>
      <c r="L71" s="4">
        <v>129</v>
      </c>
      <c r="M71" s="6"/>
      <c r="N71" s="4">
        <v>70</v>
      </c>
      <c r="O71" s="4">
        <v>128</v>
      </c>
      <c r="P71" s="6"/>
      <c r="Q71" s="4">
        <v>22</v>
      </c>
      <c r="R71" s="4">
        <v>51</v>
      </c>
      <c r="S71" s="6"/>
      <c r="T71" s="13">
        <v>1445</v>
      </c>
      <c r="U71" s="17"/>
    </row>
    <row r="72" spans="1:21" s="18" customFormat="1" ht="12.75" customHeight="1">
      <c r="A72" s="7">
        <v>38849</v>
      </c>
      <c r="B72" s="4" t="s">
        <v>4</v>
      </c>
      <c r="C72" s="4" t="s">
        <v>4</v>
      </c>
      <c r="D72" s="6"/>
      <c r="E72" s="4" t="s">
        <v>4</v>
      </c>
      <c r="F72" s="4" t="s">
        <v>4</v>
      </c>
      <c r="G72" s="6"/>
      <c r="H72" s="4" t="s">
        <v>4</v>
      </c>
      <c r="I72" s="4" t="s">
        <v>4</v>
      </c>
      <c r="J72" s="6"/>
      <c r="K72" s="4" t="s">
        <v>4</v>
      </c>
      <c r="L72" s="4" t="s">
        <v>4</v>
      </c>
      <c r="M72" s="6"/>
      <c r="N72" s="4" t="s">
        <v>4</v>
      </c>
      <c r="O72" s="4" t="s">
        <v>4</v>
      </c>
      <c r="P72" s="6"/>
      <c r="Q72" s="4" t="s">
        <v>4</v>
      </c>
      <c r="R72" s="4" t="s">
        <v>4</v>
      </c>
      <c r="S72" s="6"/>
      <c r="T72" s="4" t="s">
        <v>4</v>
      </c>
      <c r="U72" s="17"/>
    </row>
    <row r="73" spans="1:20" s="18" customFormat="1" ht="12.75" customHeight="1">
      <c r="A73" s="7">
        <v>38842</v>
      </c>
      <c r="B73" s="4">
        <v>140</v>
      </c>
      <c r="C73" s="4">
        <v>185</v>
      </c>
      <c r="D73" s="6"/>
      <c r="E73" s="4">
        <v>125</v>
      </c>
      <c r="F73" s="4">
        <v>167.5</v>
      </c>
      <c r="G73" s="6"/>
      <c r="H73" s="4">
        <v>105</v>
      </c>
      <c r="I73" s="4">
        <v>137.5</v>
      </c>
      <c r="J73" s="6"/>
      <c r="K73" s="4">
        <v>90</v>
      </c>
      <c r="L73" s="8">
        <v>123</v>
      </c>
      <c r="M73" s="6"/>
      <c r="N73" s="8">
        <v>88</v>
      </c>
      <c r="O73" s="8">
        <v>117</v>
      </c>
      <c r="P73" s="6"/>
      <c r="Q73" s="8">
        <v>35</v>
      </c>
      <c r="R73" s="8">
        <v>50</v>
      </c>
      <c r="S73" s="6"/>
      <c r="T73" s="13">
        <v>1333</v>
      </c>
    </row>
    <row r="74" spans="1:20" s="18" customFormat="1" ht="12.75" customHeight="1">
      <c r="A74" s="7">
        <v>38835</v>
      </c>
      <c r="B74" s="4">
        <v>80</v>
      </c>
      <c r="C74" s="4">
        <v>187.2</v>
      </c>
      <c r="D74" s="6"/>
      <c r="E74" s="4">
        <v>75</v>
      </c>
      <c r="F74" s="4">
        <v>155</v>
      </c>
      <c r="G74" s="6"/>
      <c r="H74" s="4">
        <v>70</v>
      </c>
      <c r="I74" s="4">
        <v>137</v>
      </c>
      <c r="J74" s="6"/>
      <c r="K74" s="4">
        <v>70</v>
      </c>
      <c r="L74" s="8">
        <v>125</v>
      </c>
      <c r="M74" s="6"/>
      <c r="N74" s="8">
        <v>70</v>
      </c>
      <c r="O74" s="8">
        <v>118</v>
      </c>
      <c r="P74" s="6"/>
      <c r="Q74" s="8">
        <v>22</v>
      </c>
      <c r="R74" s="8">
        <v>50</v>
      </c>
      <c r="S74" s="6"/>
      <c r="T74" s="13">
        <v>1532</v>
      </c>
    </row>
    <row r="75" spans="1:20" s="18" customFormat="1" ht="12.75" customHeight="1">
      <c r="A75" s="7">
        <v>38828</v>
      </c>
      <c r="B75" s="4">
        <v>80</v>
      </c>
      <c r="C75" s="4">
        <v>200</v>
      </c>
      <c r="D75" s="6"/>
      <c r="E75" s="4">
        <v>75</v>
      </c>
      <c r="F75" s="4">
        <v>155</v>
      </c>
      <c r="G75" s="6"/>
      <c r="H75" s="4">
        <v>70</v>
      </c>
      <c r="I75" s="4">
        <v>138</v>
      </c>
      <c r="J75" s="6"/>
      <c r="K75" s="4">
        <v>70</v>
      </c>
      <c r="L75" s="8">
        <v>128</v>
      </c>
      <c r="M75" s="6"/>
      <c r="N75" s="8">
        <v>70</v>
      </c>
      <c r="O75" s="8">
        <v>127</v>
      </c>
      <c r="P75" s="6"/>
      <c r="Q75" s="8">
        <v>23</v>
      </c>
      <c r="R75" s="8">
        <v>50</v>
      </c>
      <c r="S75" s="6"/>
      <c r="T75" s="13">
        <v>1273</v>
      </c>
    </row>
    <row r="76" spans="1:20" s="18" customFormat="1" ht="12.75" customHeight="1">
      <c r="A76" s="7">
        <v>38821</v>
      </c>
      <c r="B76" s="4">
        <v>100</v>
      </c>
      <c r="C76" s="4">
        <v>205</v>
      </c>
      <c r="D76" s="6"/>
      <c r="E76" s="4">
        <v>100</v>
      </c>
      <c r="F76" s="4">
        <v>175</v>
      </c>
      <c r="G76" s="6"/>
      <c r="H76" s="4">
        <v>100</v>
      </c>
      <c r="I76" s="4">
        <v>142.5</v>
      </c>
      <c r="J76" s="6"/>
      <c r="K76" s="4">
        <v>100</v>
      </c>
      <c r="L76" s="8">
        <v>129</v>
      </c>
      <c r="M76" s="6"/>
      <c r="N76" s="8">
        <v>100</v>
      </c>
      <c r="O76" s="8">
        <v>126</v>
      </c>
      <c r="P76" s="6"/>
      <c r="Q76" s="8">
        <v>24</v>
      </c>
      <c r="R76" s="8">
        <v>52.5</v>
      </c>
      <c r="S76" s="6"/>
      <c r="T76" s="13">
        <v>1257</v>
      </c>
    </row>
    <row r="77" spans="1:20" s="18" customFormat="1" ht="12.75" customHeight="1">
      <c r="A77" s="7">
        <v>38814</v>
      </c>
      <c r="B77" s="4">
        <v>100</v>
      </c>
      <c r="C77" s="4">
        <v>195</v>
      </c>
      <c r="D77" s="6"/>
      <c r="E77" s="4">
        <v>100</v>
      </c>
      <c r="F77" s="4">
        <v>152</v>
      </c>
      <c r="G77" s="6"/>
      <c r="H77" s="4">
        <v>100</v>
      </c>
      <c r="I77" s="4">
        <v>142</v>
      </c>
      <c r="J77" s="6"/>
      <c r="K77" s="4">
        <v>100</v>
      </c>
      <c r="L77" s="8">
        <v>128</v>
      </c>
      <c r="M77" s="6"/>
      <c r="N77" s="8">
        <v>100</v>
      </c>
      <c r="O77" s="8">
        <v>133</v>
      </c>
      <c r="P77" s="6"/>
      <c r="Q77" s="8">
        <v>35.5</v>
      </c>
      <c r="R77" s="8">
        <v>54</v>
      </c>
      <c r="S77" s="6"/>
      <c r="T77" s="13">
        <v>1075</v>
      </c>
    </row>
    <row r="78" spans="1:20" s="18" customFormat="1" ht="12.75" customHeight="1">
      <c r="A78" s="7">
        <v>38807</v>
      </c>
      <c r="B78" s="4">
        <v>100</v>
      </c>
      <c r="C78" s="4">
        <v>235</v>
      </c>
      <c r="D78" s="6"/>
      <c r="E78" s="4">
        <v>100</v>
      </c>
      <c r="F78" s="4">
        <v>170</v>
      </c>
      <c r="G78" s="6"/>
      <c r="H78" s="4">
        <v>100</v>
      </c>
      <c r="I78" s="4">
        <v>145</v>
      </c>
      <c r="J78" s="6"/>
      <c r="K78" s="4">
        <v>100</v>
      </c>
      <c r="L78" s="8">
        <v>135</v>
      </c>
      <c r="M78" s="6"/>
      <c r="N78" s="8">
        <v>100</v>
      </c>
      <c r="O78" s="8">
        <v>128</v>
      </c>
      <c r="P78" s="6"/>
      <c r="Q78" s="8">
        <v>22</v>
      </c>
      <c r="R78" s="8">
        <v>60</v>
      </c>
      <c r="S78" s="6"/>
      <c r="T78" s="13">
        <v>980</v>
      </c>
    </row>
    <row r="79" spans="1:20" s="18" customFormat="1" ht="12.75" customHeight="1">
      <c r="A79" s="7">
        <v>38800</v>
      </c>
      <c r="B79" s="4">
        <v>100</v>
      </c>
      <c r="C79" s="4">
        <v>225</v>
      </c>
      <c r="D79" s="6"/>
      <c r="E79" s="4">
        <v>100</v>
      </c>
      <c r="F79" s="4">
        <v>172.5</v>
      </c>
      <c r="G79" s="6"/>
      <c r="H79" s="4">
        <v>100</v>
      </c>
      <c r="I79" s="4">
        <v>157.5</v>
      </c>
      <c r="J79" s="6"/>
      <c r="K79" s="4">
        <v>100</v>
      </c>
      <c r="L79" s="8">
        <v>138</v>
      </c>
      <c r="M79" s="6"/>
      <c r="N79" s="8">
        <v>100</v>
      </c>
      <c r="O79" s="8">
        <v>135</v>
      </c>
      <c r="P79" s="6"/>
      <c r="Q79" s="8">
        <v>22</v>
      </c>
      <c r="R79" s="8">
        <v>57.5</v>
      </c>
      <c r="S79" s="6"/>
      <c r="T79" s="13">
        <v>872</v>
      </c>
    </row>
    <row r="80" spans="1:20" s="18" customFormat="1" ht="12.75" customHeight="1">
      <c r="A80" s="7">
        <v>38793</v>
      </c>
      <c r="B80" s="4">
        <v>100</v>
      </c>
      <c r="C80" s="4">
        <v>230</v>
      </c>
      <c r="D80" s="6"/>
      <c r="E80" s="4">
        <v>100</v>
      </c>
      <c r="F80" s="4">
        <v>177.5</v>
      </c>
      <c r="G80" s="6"/>
      <c r="H80" s="4">
        <v>100</v>
      </c>
      <c r="I80" s="4">
        <v>152</v>
      </c>
      <c r="J80" s="6"/>
      <c r="K80" s="4">
        <v>100</v>
      </c>
      <c r="L80" s="8">
        <v>135</v>
      </c>
      <c r="M80" s="6"/>
      <c r="N80" s="8">
        <v>100</v>
      </c>
      <c r="O80" s="8">
        <v>135</v>
      </c>
      <c r="P80" s="6"/>
      <c r="Q80" s="8">
        <v>22</v>
      </c>
      <c r="R80" s="8">
        <v>53</v>
      </c>
      <c r="S80" s="6"/>
      <c r="T80" s="13">
        <v>1037</v>
      </c>
    </row>
    <row r="81" spans="1:20" s="18" customFormat="1" ht="12.75" customHeight="1">
      <c r="A81" s="7">
        <v>38786</v>
      </c>
      <c r="B81" s="4">
        <v>135</v>
      </c>
      <c r="C81" s="4">
        <v>175</v>
      </c>
      <c r="D81" s="6"/>
      <c r="E81" s="4">
        <v>125</v>
      </c>
      <c r="F81" s="4">
        <v>160</v>
      </c>
      <c r="G81" s="6"/>
      <c r="H81" s="4">
        <v>115</v>
      </c>
      <c r="I81" s="4">
        <v>150</v>
      </c>
      <c r="J81" s="6"/>
      <c r="K81" s="4">
        <v>92.5</v>
      </c>
      <c r="L81" s="8">
        <v>135</v>
      </c>
      <c r="M81" s="6"/>
      <c r="N81" s="8">
        <v>80</v>
      </c>
      <c r="O81" s="8">
        <v>133</v>
      </c>
      <c r="P81" s="6"/>
      <c r="Q81" s="8">
        <v>34</v>
      </c>
      <c r="R81" s="8">
        <v>55</v>
      </c>
      <c r="S81" s="6"/>
      <c r="T81" s="13">
        <v>832</v>
      </c>
    </row>
    <row r="82" spans="1:20" s="18" customFormat="1" ht="12.75" customHeight="1">
      <c r="A82" s="7">
        <v>38779</v>
      </c>
      <c r="B82" s="4">
        <v>130</v>
      </c>
      <c r="C82" s="4">
        <v>220</v>
      </c>
      <c r="D82" s="6"/>
      <c r="E82" s="4">
        <v>135</v>
      </c>
      <c r="F82" s="4">
        <v>187</v>
      </c>
      <c r="G82" s="6"/>
      <c r="H82" s="4">
        <v>115</v>
      </c>
      <c r="I82" s="4">
        <v>155</v>
      </c>
      <c r="J82" s="6"/>
      <c r="K82" s="4">
        <v>92</v>
      </c>
      <c r="L82" s="8">
        <v>139</v>
      </c>
      <c r="M82" s="6"/>
      <c r="N82" s="8">
        <v>87</v>
      </c>
      <c r="O82" s="8">
        <v>137</v>
      </c>
      <c r="P82" s="6"/>
      <c r="Q82" s="8">
        <v>36.5</v>
      </c>
      <c r="R82" s="8">
        <v>58.5</v>
      </c>
      <c r="S82" s="6"/>
      <c r="T82" s="13">
        <v>853</v>
      </c>
    </row>
    <row r="83" spans="1:20" s="18" customFormat="1" ht="12.75" customHeight="1">
      <c r="A83" s="7">
        <v>38772</v>
      </c>
      <c r="B83" s="4">
        <v>100</v>
      </c>
      <c r="C83" s="4">
        <v>230</v>
      </c>
      <c r="D83" s="6"/>
      <c r="E83" s="4">
        <v>100</v>
      </c>
      <c r="F83" s="4">
        <v>187.5</v>
      </c>
      <c r="G83" s="6"/>
      <c r="H83" s="4">
        <v>100</v>
      </c>
      <c r="I83" s="4">
        <v>157</v>
      </c>
      <c r="J83" s="6"/>
      <c r="K83" s="4">
        <v>100</v>
      </c>
      <c r="L83" s="8">
        <v>135</v>
      </c>
      <c r="M83" s="6"/>
      <c r="N83" s="8">
        <v>100</v>
      </c>
      <c r="O83" s="8">
        <v>133</v>
      </c>
      <c r="P83" s="6"/>
      <c r="Q83" s="8">
        <v>22</v>
      </c>
      <c r="R83" s="8">
        <v>59</v>
      </c>
      <c r="S83" s="6"/>
      <c r="T83" s="13">
        <v>1012</v>
      </c>
    </row>
    <row r="84" spans="1:20" s="18" customFormat="1" ht="12.75" customHeight="1">
      <c r="A84" s="7">
        <v>38765</v>
      </c>
      <c r="B84" s="4">
        <v>100</v>
      </c>
      <c r="C84" s="4">
        <v>197.5</v>
      </c>
      <c r="D84" s="6"/>
      <c r="E84" s="4">
        <v>100</v>
      </c>
      <c r="F84" s="4">
        <v>177.5</v>
      </c>
      <c r="G84" s="6"/>
      <c r="H84" s="4">
        <v>100</v>
      </c>
      <c r="I84" s="4">
        <v>152.5</v>
      </c>
      <c r="J84" s="6"/>
      <c r="K84" s="4">
        <v>100</v>
      </c>
      <c r="L84" s="8">
        <v>135</v>
      </c>
      <c r="M84" s="6"/>
      <c r="N84" s="8">
        <v>100</v>
      </c>
      <c r="O84" s="8">
        <v>134</v>
      </c>
      <c r="P84" s="6"/>
      <c r="Q84" s="8">
        <v>37.5</v>
      </c>
      <c r="R84" s="8">
        <v>54.5</v>
      </c>
      <c r="S84" s="6"/>
      <c r="T84" s="13">
        <v>837</v>
      </c>
    </row>
    <row r="85" spans="1:20" s="18" customFormat="1" ht="12.75" customHeight="1">
      <c r="A85" s="7">
        <v>38758</v>
      </c>
      <c r="B85" s="4">
        <v>100</v>
      </c>
      <c r="C85" s="4">
        <v>220</v>
      </c>
      <c r="D85" s="6"/>
      <c r="E85" s="4">
        <v>100</v>
      </c>
      <c r="F85" s="4">
        <v>177.5</v>
      </c>
      <c r="G85" s="6"/>
      <c r="H85" s="4">
        <v>100</v>
      </c>
      <c r="I85" s="4">
        <v>155</v>
      </c>
      <c r="J85" s="6"/>
      <c r="K85" s="4">
        <v>100</v>
      </c>
      <c r="L85" s="8">
        <v>147</v>
      </c>
      <c r="M85" s="6"/>
      <c r="N85" s="8">
        <v>100</v>
      </c>
      <c r="O85" s="8">
        <v>138</v>
      </c>
      <c r="P85" s="6"/>
      <c r="Q85" s="8">
        <v>22</v>
      </c>
      <c r="R85" s="8">
        <v>55</v>
      </c>
      <c r="S85" s="6"/>
      <c r="T85" s="13">
        <v>1061</v>
      </c>
    </row>
    <row r="86" spans="1:20" s="18" customFormat="1" ht="12.75" customHeight="1">
      <c r="A86" s="7">
        <v>38751</v>
      </c>
      <c r="B86" s="4" t="s">
        <v>4</v>
      </c>
      <c r="C86" s="4" t="s">
        <v>4</v>
      </c>
      <c r="D86" s="6"/>
      <c r="E86" s="4" t="s">
        <v>4</v>
      </c>
      <c r="F86" s="4" t="s">
        <v>4</v>
      </c>
      <c r="G86" s="6"/>
      <c r="H86" s="4" t="s">
        <v>4</v>
      </c>
      <c r="I86" s="4" t="s">
        <v>4</v>
      </c>
      <c r="J86" s="6"/>
      <c r="K86" s="4" t="s">
        <v>4</v>
      </c>
      <c r="L86" s="4" t="s">
        <v>4</v>
      </c>
      <c r="M86" s="6"/>
      <c r="N86" s="4" t="s">
        <v>4</v>
      </c>
      <c r="O86" s="4" t="s">
        <v>4</v>
      </c>
      <c r="P86" s="6"/>
      <c r="Q86" s="4" t="s">
        <v>4</v>
      </c>
      <c r="R86" s="4" t="s">
        <v>4</v>
      </c>
      <c r="S86" s="6"/>
      <c r="T86" s="4" t="s">
        <v>4</v>
      </c>
    </row>
    <row r="87" spans="1:20" s="18" customFormat="1" ht="12.75" customHeight="1">
      <c r="A87" s="7">
        <v>38744</v>
      </c>
      <c r="B87" s="4">
        <v>100</v>
      </c>
      <c r="C87" s="4">
        <v>200</v>
      </c>
      <c r="D87" s="6"/>
      <c r="E87" s="4">
        <v>100</v>
      </c>
      <c r="F87" s="4">
        <v>175</v>
      </c>
      <c r="G87" s="6"/>
      <c r="H87" s="4">
        <v>100</v>
      </c>
      <c r="I87" s="4">
        <v>155</v>
      </c>
      <c r="J87" s="6"/>
      <c r="K87" s="4">
        <v>95</v>
      </c>
      <c r="L87" s="8">
        <v>139</v>
      </c>
      <c r="M87" s="6"/>
      <c r="N87" s="8">
        <v>90</v>
      </c>
      <c r="O87" s="8">
        <v>129</v>
      </c>
      <c r="P87" s="6"/>
      <c r="Q87" s="8">
        <v>22</v>
      </c>
      <c r="R87" s="8">
        <v>55</v>
      </c>
      <c r="S87" s="6"/>
      <c r="T87" s="13">
        <v>1281</v>
      </c>
    </row>
    <row r="88" spans="1:20" s="18" customFormat="1" ht="12.75" customHeight="1">
      <c r="A88" s="7">
        <v>38737</v>
      </c>
      <c r="B88" s="4">
        <v>100</v>
      </c>
      <c r="C88" s="4">
        <v>200</v>
      </c>
      <c r="D88" s="6"/>
      <c r="E88" s="4">
        <v>100</v>
      </c>
      <c r="F88" s="4">
        <v>180</v>
      </c>
      <c r="G88" s="6"/>
      <c r="H88" s="4">
        <v>100</v>
      </c>
      <c r="I88" s="4">
        <v>147.5</v>
      </c>
      <c r="J88" s="6"/>
      <c r="K88" s="4">
        <v>100</v>
      </c>
      <c r="L88" s="8">
        <v>135</v>
      </c>
      <c r="M88" s="6"/>
      <c r="N88" s="8">
        <v>90</v>
      </c>
      <c r="O88" s="8">
        <v>123</v>
      </c>
      <c r="P88" s="6"/>
      <c r="Q88" s="8">
        <v>23</v>
      </c>
      <c r="R88" s="8">
        <v>55.5</v>
      </c>
      <c r="S88" s="6"/>
      <c r="T88" s="13">
        <v>2159</v>
      </c>
    </row>
    <row r="89" spans="1:20" s="18" customFormat="1" ht="12.75" customHeight="1">
      <c r="A89" s="7">
        <v>38730</v>
      </c>
      <c r="B89" s="4">
        <v>100</v>
      </c>
      <c r="C89" s="4">
        <v>200</v>
      </c>
      <c r="D89" s="6"/>
      <c r="E89" s="4">
        <v>100</v>
      </c>
      <c r="F89" s="4">
        <v>180</v>
      </c>
      <c r="G89" s="6"/>
      <c r="H89" s="4">
        <v>100</v>
      </c>
      <c r="I89" s="4">
        <v>142.5</v>
      </c>
      <c r="J89" s="6"/>
      <c r="K89" s="4">
        <v>95</v>
      </c>
      <c r="L89" s="8">
        <v>128</v>
      </c>
      <c r="M89" s="6"/>
      <c r="N89" s="8">
        <v>90</v>
      </c>
      <c r="O89" s="8">
        <v>120</v>
      </c>
      <c r="P89" s="6"/>
      <c r="Q89" s="8">
        <v>21</v>
      </c>
      <c r="R89" s="8">
        <v>47</v>
      </c>
      <c r="S89" s="6"/>
      <c r="T89" s="13">
        <v>2196</v>
      </c>
    </row>
    <row r="90" spans="1:20" s="18" customFormat="1" ht="12.75" customHeight="1">
      <c r="A90" s="7">
        <v>38723</v>
      </c>
      <c r="B90" s="4" t="s">
        <v>4</v>
      </c>
      <c r="C90" s="4" t="s">
        <v>4</v>
      </c>
      <c r="D90" s="6"/>
      <c r="E90" s="4" t="s">
        <v>4</v>
      </c>
      <c r="F90" s="4" t="s">
        <v>4</v>
      </c>
      <c r="G90" s="6"/>
      <c r="H90" s="4" t="s">
        <v>4</v>
      </c>
      <c r="I90" s="4" t="s">
        <v>4</v>
      </c>
      <c r="J90" s="6"/>
      <c r="K90" s="4" t="s">
        <v>4</v>
      </c>
      <c r="L90" s="4" t="s">
        <v>4</v>
      </c>
      <c r="M90" s="6"/>
      <c r="N90" s="4" t="s">
        <v>4</v>
      </c>
      <c r="O90" s="4" t="s">
        <v>4</v>
      </c>
      <c r="P90" s="6"/>
      <c r="Q90" s="4" t="s">
        <v>4</v>
      </c>
      <c r="R90" s="4" t="s">
        <v>4</v>
      </c>
      <c r="S90" s="6"/>
      <c r="T90" s="4" t="s">
        <v>4</v>
      </c>
    </row>
    <row r="91" spans="1:20" s="18" customFormat="1" ht="12.75" customHeight="1">
      <c r="A91" s="7">
        <v>38716</v>
      </c>
      <c r="B91" s="4" t="s">
        <v>4</v>
      </c>
      <c r="C91" s="4" t="s">
        <v>4</v>
      </c>
      <c r="D91" s="6"/>
      <c r="E91" s="4" t="s">
        <v>4</v>
      </c>
      <c r="F91" s="4" t="s">
        <v>4</v>
      </c>
      <c r="G91" s="6"/>
      <c r="H91" s="4" t="s">
        <v>4</v>
      </c>
      <c r="I91" s="4" t="s">
        <v>4</v>
      </c>
      <c r="J91" s="6"/>
      <c r="K91" s="4" t="s">
        <v>4</v>
      </c>
      <c r="L91" s="4" t="s">
        <v>4</v>
      </c>
      <c r="M91" s="6"/>
      <c r="N91" s="4" t="s">
        <v>4</v>
      </c>
      <c r="O91" s="4" t="s">
        <v>4</v>
      </c>
      <c r="P91" s="6"/>
      <c r="Q91" s="4" t="s">
        <v>4</v>
      </c>
      <c r="R91" s="4" t="s">
        <v>4</v>
      </c>
      <c r="S91" s="6"/>
      <c r="T91" s="4" t="s">
        <v>4</v>
      </c>
    </row>
    <row r="92" spans="1:20" s="18" customFormat="1" ht="12.75" customHeight="1">
      <c r="A92" s="7">
        <v>38709</v>
      </c>
      <c r="B92" s="4" t="s">
        <v>4</v>
      </c>
      <c r="C92" s="4" t="s">
        <v>4</v>
      </c>
      <c r="D92" s="6"/>
      <c r="E92" s="4" t="s">
        <v>4</v>
      </c>
      <c r="F92" s="4" t="s">
        <v>4</v>
      </c>
      <c r="G92" s="6"/>
      <c r="H92" s="4" t="s">
        <v>4</v>
      </c>
      <c r="I92" s="4" t="s">
        <v>4</v>
      </c>
      <c r="J92" s="6"/>
      <c r="K92" s="4" t="s">
        <v>4</v>
      </c>
      <c r="L92" s="4" t="s">
        <v>4</v>
      </c>
      <c r="M92" s="6"/>
      <c r="N92" s="4" t="s">
        <v>4</v>
      </c>
      <c r="O92" s="4" t="s">
        <v>4</v>
      </c>
      <c r="P92" s="6"/>
      <c r="Q92" s="4" t="s">
        <v>4</v>
      </c>
      <c r="R92" s="4" t="s">
        <v>4</v>
      </c>
      <c r="S92" s="6"/>
      <c r="T92" s="4" t="s">
        <v>4</v>
      </c>
    </row>
    <row r="93" spans="1:20" s="18" customFormat="1" ht="12.75" customHeight="1">
      <c r="A93" s="7">
        <v>38702</v>
      </c>
      <c r="B93" s="4" t="s">
        <v>4</v>
      </c>
      <c r="C93" s="4" t="s">
        <v>4</v>
      </c>
      <c r="D93" s="6"/>
      <c r="E93" s="4" t="s">
        <v>4</v>
      </c>
      <c r="F93" s="4" t="s">
        <v>4</v>
      </c>
      <c r="G93" s="6"/>
      <c r="H93" s="4" t="s">
        <v>4</v>
      </c>
      <c r="I93" s="4" t="s">
        <v>4</v>
      </c>
      <c r="J93" s="6"/>
      <c r="K93" s="4" t="s">
        <v>4</v>
      </c>
      <c r="L93" s="4" t="s">
        <v>4</v>
      </c>
      <c r="M93" s="6"/>
      <c r="N93" s="4" t="s">
        <v>4</v>
      </c>
      <c r="O93" s="4" t="s">
        <v>4</v>
      </c>
      <c r="P93" s="6"/>
      <c r="Q93" s="4" t="s">
        <v>4</v>
      </c>
      <c r="R93" s="4" t="s">
        <v>4</v>
      </c>
      <c r="S93" s="6"/>
      <c r="T93" s="4" t="s">
        <v>4</v>
      </c>
    </row>
    <row r="94" spans="1:20" s="18" customFormat="1" ht="12.75" customHeight="1">
      <c r="A94" s="7">
        <v>38695</v>
      </c>
      <c r="B94" s="4">
        <v>100</v>
      </c>
      <c r="C94" s="4">
        <v>183</v>
      </c>
      <c r="D94" s="6"/>
      <c r="E94" s="4">
        <v>95</v>
      </c>
      <c r="F94" s="4">
        <v>170</v>
      </c>
      <c r="G94" s="6"/>
      <c r="H94" s="4">
        <v>95</v>
      </c>
      <c r="I94" s="4">
        <v>143</v>
      </c>
      <c r="J94" s="6"/>
      <c r="K94" s="4">
        <v>90</v>
      </c>
      <c r="L94" s="8">
        <v>128</v>
      </c>
      <c r="M94" s="6"/>
      <c r="N94" s="8">
        <v>90</v>
      </c>
      <c r="O94" s="8">
        <v>123</v>
      </c>
      <c r="P94" s="6"/>
      <c r="Q94" s="8">
        <v>22</v>
      </c>
      <c r="R94" s="8">
        <v>50</v>
      </c>
      <c r="S94" s="6"/>
      <c r="T94" s="12">
        <v>791</v>
      </c>
    </row>
    <row r="95" spans="1:20" s="18" customFormat="1" ht="12.75" customHeight="1">
      <c r="A95" s="7">
        <v>38688</v>
      </c>
      <c r="B95" s="4">
        <v>100</v>
      </c>
      <c r="C95" s="4">
        <v>185</v>
      </c>
      <c r="D95" s="6"/>
      <c r="E95" s="4">
        <v>100</v>
      </c>
      <c r="F95" s="4">
        <v>165</v>
      </c>
      <c r="G95" s="6"/>
      <c r="H95" s="4">
        <v>95</v>
      </c>
      <c r="I95" s="4">
        <v>140</v>
      </c>
      <c r="J95" s="6"/>
      <c r="K95" s="4">
        <v>90</v>
      </c>
      <c r="L95" s="8">
        <v>130</v>
      </c>
      <c r="M95" s="6"/>
      <c r="N95" s="8">
        <v>87</v>
      </c>
      <c r="O95" s="8">
        <v>121</v>
      </c>
      <c r="P95" s="6"/>
      <c r="Q95" s="8">
        <v>20</v>
      </c>
      <c r="R95" s="8">
        <v>49.5</v>
      </c>
      <c r="S95" s="6"/>
      <c r="T95" s="12">
        <v>1856</v>
      </c>
    </row>
    <row r="96" spans="1:20" s="18" customFormat="1" ht="12.75" customHeight="1">
      <c r="A96" s="7">
        <v>38681</v>
      </c>
      <c r="B96" s="4" t="s">
        <v>4</v>
      </c>
      <c r="C96" s="4" t="s">
        <v>4</v>
      </c>
      <c r="D96" s="6"/>
      <c r="E96" s="4" t="s">
        <v>4</v>
      </c>
      <c r="F96" s="4" t="s">
        <v>4</v>
      </c>
      <c r="G96" s="6"/>
      <c r="H96" s="4" t="s">
        <v>4</v>
      </c>
      <c r="I96" s="4" t="s">
        <v>4</v>
      </c>
      <c r="J96" s="6"/>
      <c r="K96" s="4" t="s">
        <v>4</v>
      </c>
      <c r="L96" s="4" t="s">
        <v>4</v>
      </c>
      <c r="M96" s="6"/>
      <c r="N96" s="4" t="s">
        <v>4</v>
      </c>
      <c r="O96" s="4" t="s">
        <v>4</v>
      </c>
      <c r="P96" s="6"/>
      <c r="Q96" s="4" t="s">
        <v>4</v>
      </c>
      <c r="R96" s="4" t="s">
        <v>4</v>
      </c>
      <c r="S96" s="6"/>
      <c r="T96" s="4" t="s">
        <v>4</v>
      </c>
    </row>
    <row r="97" spans="1:20" s="18" customFormat="1" ht="12.75" customHeight="1">
      <c r="A97" s="7">
        <v>38674</v>
      </c>
      <c r="B97" s="4" t="s">
        <v>4</v>
      </c>
      <c r="C97" s="4" t="s">
        <v>4</v>
      </c>
      <c r="D97" s="6"/>
      <c r="E97" s="4" t="s">
        <v>4</v>
      </c>
      <c r="F97" s="4" t="s">
        <v>4</v>
      </c>
      <c r="G97" s="6"/>
      <c r="H97" s="4" t="s">
        <v>4</v>
      </c>
      <c r="I97" s="4" t="s">
        <v>4</v>
      </c>
      <c r="J97" s="6"/>
      <c r="K97" s="4" t="s">
        <v>4</v>
      </c>
      <c r="L97" s="4" t="s">
        <v>4</v>
      </c>
      <c r="M97" s="6"/>
      <c r="N97" s="4" t="s">
        <v>4</v>
      </c>
      <c r="O97" s="4" t="s">
        <v>4</v>
      </c>
      <c r="P97" s="6"/>
      <c r="Q97" s="4" t="s">
        <v>4</v>
      </c>
      <c r="R97" s="4" t="s">
        <v>4</v>
      </c>
      <c r="S97" s="6"/>
      <c r="T97" s="4" t="s">
        <v>4</v>
      </c>
    </row>
    <row r="98" spans="1:20" s="18" customFormat="1" ht="12.75" customHeight="1">
      <c r="A98" s="7">
        <v>38667</v>
      </c>
      <c r="B98" s="4">
        <v>100</v>
      </c>
      <c r="C98" s="4">
        <v>185</v>
      </c>
      <c r="D98" s="6"/>
      <c r="E98" s="4">
        <v>100</v>
      </c>
      <c r="F98" s="4">
        <v>157.5</v>
      </c>
      <c r="G98" s="6"/>
      <c r="H98" s="4">
        <v>100</v>
      </c>
      <c r="I98" s="4">
        <v>137.5</v>
      </c>
      <c r="J98" s="6"/>
      <c r="K98" s="4">
        <v>95</v>
      </c>
      <c r="L98" s="8">
        <v>120</v>
      </c>
      <c r="M98" s="6"/>
      <c r="N98" s="8">
        <v>90</v>
      </c>
      <c r="O98" s="8">
        <v>114</v>
      </c>
      <c r="P98" s="6"/>
      <c r="Q98" s="8">
        <v>22</v>
      </c>
      <c r="R98" s="8">
        <v>51.5</v>
      </c>
      <c r="S98" s="6"/>
      <c r="T98" s="12">
        <v>2297</v>
      </c>
    </row>
    <row r="99" spans="1:20" s="18" customFormat="1" ht="12.75" customHeight="1">
      <c r="A99" s="7">
        <v>38660</v>
      </c>
      <c r="B99" s="4" t="s">
        <v>4</v>
      </c>
      <c r="C99" s="4" t="s">
        <v>4</v>
      </c>
      <c r="D99" s="6"/>
      <c r="E99" s="4" t="s">
        <v>4</v>
      </c>
      <c r="F99" s="4" t="s">
        <v>4</v>
      </c>
      <c r="G99" s="6"/>
      <c r="H99" s="4" t="s">
        <v>4</v>
      </c>
      <c r="I99" s="4" t="s">
        <v>4</v>
      </c>
      <c r="J99" s="6"/>
      <c r="K99" s="4" t="s">
        <v>4</v>
      </c>
      <c r="L99" s="4" t="s">
        <v>4</v>
      </c>
      <c r="M99" s="6"/>
      <c r="N99" s="4" t="s">
        <v>4</v>
      </c>
      <c r="O99" s="4" t="s">
        <v>4</v>
      </c>
      <c r="P99" s="6"/>
      <c r="Q99" s="4" t="s">
        <v>4</v>
      </c>
      <c r="R99" s="4" t="s">
        <v>4</v>
      </c>
      <c r="S99" s="6"/>
      <c r="T99" s="4" t="s">
        <v>4</v>
      </c>
    </row>
    <row r="100" spans="1:21" ht="12.75" customHeight="1">
      <c r="A100" s="7">
        <v>38653</v>
      </c>
      <c r="B100" s="4">
        <v>100</v>
      </c>
      <c r="C100" s="4">
        <v>195</v>
      </c>
      <c r="D100" s="6"/>
      <c r="E100" s="4">
        <v>100</v>
      </c>
      <c r="F100" s="4">
        <v>167.5</v>
      </c>
      <c r="G100" s="6"/>
      <c r="H100" s="4">
        <v>95</v>
      </c>
      <c r="I100" s="4">
        <v>140</v>
      </c>
      <c r="J100" s="6"/>
      <c r="K100" s="4">
        <v>90</v>
      </c>
      <c r="L100" s="8">
        <v>123</v>
      </c>
      <c r="M100" s="6"/>
      <c r="N100" s="8">
        <v>87</v>
      </c>
      <c r="O100" s="8">
        <v>109</v>
      </c>
      <c r="P100" s="6"/>
      <c r="Q100" s="8">
        <v>22</v>
      </c>
      <c r="R100" s="8">
        <v>48.5</v>
      </c>
      <c r="S100" s="6"/>
      <c r="T100" s="12">
        <v>2458</v>
      </c>
      <c r="U100" s="18"/>
    </row>
    <row r="101" spans="1:20" ht="12.75" customHeight="1">
      <c r="A101" s="2">
        <v>38646</v>
      </c>
      <c r="B101" s="4">
        <v>100</v>
      </c>
      <c r="C101" s="4">
        <v>195</v>
      </c>
      <c r="D101" s="6"/>
      <c r="E101" s="4">
        <v>100</v>
      </c>
      <c r="F101" s="4">
        <v>167.5</v>
      </c>
      <c r="G101" s="6"/>
      <c r="H101" s="4">
        <v>95</v>
      </c>
      <c r="I101" s="4">
        <v>147.5</v>
      </c>
      <c r="J101" s="6"/>
      <c r="K101" s="4">
        <v>90</v>
      </c>
      <c r="L101" s="4">
        <v>119</v>
      </c>
      <c r="M101" s="6"/>
      <c r="N101" s="4">
        <v>85</v>
      </c>
      <c r="O101" s="4">
        <v>114</v>
      </c>
      <c r="P101" s="6"/>
      <c r="Q101" s="4">
        <v>22</v>
      </c>
      <c r="R101" s="4">
        <v>48</v>
      </c>
      <c r="S101" s="6"/>
      <c r="T101" s="12">
        <v>2683</v>
      </c>
    </row>
    <row r="102" spans="1:20" ht="12.75" customHeight="1">
      <c r="A102" s="7">
        <v>38639</v>
      </c>
      <c r="B102" s="4" t="s">
        <v>4</v>
      </c>
      <c r="C102" s="4" t="s">
        <v>4</v>
      </c>
      <c r="D102" s="6"/>
      <c r="E102" s="4" t="s">
        <v>4</v>
      </c>
      <c r="F102" s="4" t="s">
        <v>4</v>
      </c>
      <c r="G102" s="6"/>
      <c r="H102" s="4" t="s">
        <v>4</v>
      </c>
      <c r="I102" s="4" t="s">
        <v>4</v>
      </c>
      <c r="J102" s="6"/>
      <c r="K102" s="4" t="s">
        <v>4</v>
      </c>
      <c r="L102" s="4" t="s">
        <v>4</v>
      </c>
      <c r="M102" s="6"/>
      <c r="N102" s="4" t="s">
        <v>4</v>
      </c>
      <c r="O102" s="4" t="s">
        <v>4</v>
      </c>
      <c r="P102" s="6"/>
      <c r="Q102" s="4" t="s">
        <v>4</v>
      </c>
      <c r="R102" s="4" t="s">
        <v>4</v>
      </c>
      <c r="S102" s="6"/>
      <c r="T102" s="4" t="s">
        <v>4</v>
      </c>
    </row>
    <row r="103" spans="1:20" ht="12.75" customHeight="1">
      <c r="A103" s="2">
        <v>38632</v>
      </c>
      <c r="B103" s="4">
        <v>100</v>
      </c>
      <c r="C103" s="4">
        <v>200</v>
      </c>
      <c r="D103" s="6"/>
      <c r="E103" s="4">
        <v>95</v>
      </c>
      <c r="F103" s="4">
        <v>165</v>
      </c>
      <c r="G103" s="6"/>
      <c r="H103" s="4">
        <v>90</v>
      </c>
      <c r="I103" s="4">
        <v>135</v>
      </c>
      <c r="J103" s="6"/>
      <c r="K103" s="4">
        <v>85</v>
      </c>
      <c r="L103" s="4">
        <v>123</v>
      </c>
      <c r="M103" s="6"/>
      <c r="N103" s="4">
        <v>85</v>
      </c>
      <c r="O103" s="4">
        <v>115</v>
      </c>
      <c r="P103" s="6"/>
      <c r="Q103" s="4">
        <v>22</v>
      </c>
      <c r="R103" s="4">
        <v>51</v>
      </c>
      <c r="S103" s="6"/>
      <c r="T103" s="12">
        <v>2747</v>
      </c>
    </row>
    <row r="104" spans="1:20" ht="12.75" customHeight="1">
      <c r="A104" s="7">
        <v>38625</v>
      </c>
      <c r="B104" s="4">
        <v>100</v>
      </c>
      <c r="C104" s="4">
        <v>200</v>
      </c>
      <c r="D104" s="6"/>
      <c r="E104" s="4">
        <v>100</v>
      </c>
      <c r="F104" s="4">
        <v>162.5</v>
      </c>
      <c r="G104" s="6"/>
      <c r="H104" s="4">
        <v>100</v>
      </c>
      <c r="I104" s="4">
        <v>140</v>
      </c>
      <c r="J104" s="6"/>
      <c r="K104" s="4">
        <v>95</v>
      </c>
      <c r="L104" s="4">
        <v>127</v>
      </c>
      <c r="M104" s="6"/>
      <c r="N104" s="4">
        <v>90</v>
      </c>
      <c r="O104" s="4">
        <v>120</v>
      </c>
      <c r="P104" s="6"/>
      <c r="Q104" s="4">
        <v>23</v>
      </c>
      <c r="R104" s="4">
        <v>53.5</v>
      </c>
      <c r="S104" s="6"/>
      <c r="T104" s="12">
        <v>2734</v>
      </c>
    </row>
    <row r="105" spans="1:20" ht="12.75" customHeight="1">
      <c r="A105" s="2">
        <v>38618</v>
      </c>
      <c r="B105" s="4">
        <v>100</v>
      </c>
      <c r="C105" s="4">
        <v>200</v>
      </c>
      <c r="D105" s="6"/>
      <c r="E105" s="4">
        <v>95</v>
      </c>
      <c r="F105" s="4">
        <v>155</v>
      </c>
      <c r="G105" s="6"/>
      <c r="H105" s="4">
        <v>90</v>
      </c>
      <c r="I105" s="4">
        <v>135</v>
      </c>
      <c r="J105" s="6"/>
      <c r="K105" s="4">
        <v>85</v>
      </c>
      <c r="L105" s="4">
        <v>120</v>
      </c>
      <c r="M105" s="6"/>
      <c r="N105" s="4">
        <v>80</v>
      </c>
      <c r="O105" s="4">
        <v>115</v>
      </c>
      <c r="P105" s="6"/>
      <c r="Q105" s="4">
        <v>22</v>
      </c>
      <c r="R105" s="4">
        <v>53</v>
      </c>
      <c r="S105" s="6"/>
      <c r="T105" s="12">
        <v>1528</v>
      </c>
    </row>
    <row r="106" spans="1:20" ht="12.75" customHeight="1">
      <c r="A106" s="7">
        <v>38611</v>
      </c>
      <c r="B106" s="4" t="s">
        <v>4</v>
      </c>
      <c r="C106" s="4" t="s">
        <v>4</v>
      </c>
      <c r="D106" s="6"/>
      <c r="E106" s="4" t="s">
        <v>4</v>
      </c>
      <c r="F106" s="4" t="s">
        <v>4</v>
      </c>
      <c r="G106" s="6"/>
      <c r="H106" s="4" t="s">
        <v>4</v>
      </c>
      <c r="I106" s="4" t="s">
        <v>4</v>
      </c>
      <c r="J106" s="6"/>
      <c r="K106" s="4" t="s">
        <v>4</v>
      </c>
      <c r="L106" s="4" t="s">
        <v>4</v>
      </c>
      <c r="M106" s="6"/>
      <c r="N106" s="4" t="s">
        <v>4</v>
      </c>
      <c r="O106" s="4" t="s">
        <v>4</v>
      </c>
      <c r="P106" s="6"/>
      <c r="Q106" s="4" t="s">
        <v>4</v>
      </c>
      <c r="R106" s="4" t="s">
        <v>4</v>
      </c>
      <c r="S106" s="6"/>
      <c r="T106" s="4" t="s">
        <v>4</v>
      </c>
    </row>
    <row r="107" spans="1:20" ht="12.75" customHeight="1">
      <c r="A107" s="2">
        <v>38604</v>
      </c>
      <c r="B107" s="4" t="s">
        <v>4</v>
      </c>
      <c r="C107" s="4" t="s">
        <v>4</v>
      </c>
      <c r="D107" s="6"/>
      <c r="E107" s="4" t="s">
        <v>4</v>
      </c>
      <c r="F107" s="4" t="s">
        <v>4</v>
      </c>
      <c r="G107" s="6"/>
      <c r="H107" s="4" t="s">
        <v>4</v>
      </c>
      <c r="I107" s="4" t="s">
        <v>4</v>
      </c>
      <c r="J107" s="6"/>
      <c r="K107" s="4" t="s">
        <v>4</v>
      </c>
      <c r="L107" s="4" t="s">
        <v>4</v>
      </c>
      <c r="M107" s="6"/>
      <c r="N107" s="4" t="s">
        <v>4</v>
      </c>
      <c r="O107" s="4" t="s">
        <v>4</v>
      </c>
      <c r="P107" s="6"/>
      <c r="Q107" s="4" t="s">
        <v>4</v>
      </c>
      <c r="R107" s="4" t="s">
        <v>4</v>
      </c>
      <c r="S107" s="6"/>
      <c r="T107" s="4" t="s">
        <v>4</v>
      </c>
    </row>
    <row r="108" spans="1:20" ht="12.75" customHeight="1">
      <c r="A108" s="7">
        <v>38597</v>
      </c>
      <c r="B108" s="4" t="s">
        <v>4</v>
      </c>
      <c r="C108" s="4" t="s">
        <v>4</v>
      </c>
      <c r="D108" s="6"/>
      <c r="E108" s="4" t="s">
        <v>4</v>
      </c>
      <c r="F108" s="4" t="s">
        <v>4</v>
      </c>
      <c r="G108" s="6"/>
      <c r="H108" s="4" t="s">
        <v>4</v>
      </c>
      <c r="I108" s="4" t="s">
        <v>4</v>
      </c>
      <c r="J108" s="6"/>
      <c r="K108" s="4" t="s">
        <v>4</v>
      </c>
      <c r="L108" s="4" t="s">
        <v>4</v>
      </c>
      <c r="M108" s="6"/>
      <c r="N108" s="4" t="s">
        <v>4</v>
      </c>
      <c r="O108" s="4" t="s">
        <v>4</v>
      </c>
      <c r="P108" s="6"/>
      <c r="Q108" s="4" t="s">
        <v>4</v>
      </c>
      <c r="R108" s="4" t="s">
        <v>4</v>
      </c>
      <c r="S108" s="6"/>
      <c r="T108" s="4" t="s">
        <v>4</v>
      </c>
    </row>
    <row r="109" spans="1:20" ht="12.75" customHeight="1">
      <c r="A109" s="2">
        <v>38590</v>
      </c>
      <c r="B109" s="4">
        <v>142</v>
      </c>
      <c r="C109" s="4">
        <v>170</v>
      </c>
      <c r="D109" s="6"/>
      <c r="E109" s="4">
        <v>126</v>
      </c>
      <c r="F109" s="4">
        <v>162.5</v>
      </c>
      <c r="G109" s="6"/>
      <c r="H109" s="4">
        <v>110</v>
      </c>
      <c r="I109" s="4">
        <v>142</v>
      </c>
      <c r="J109" s="6"/>
      <c r="K109" s="4">
        <v>97</v>
      </c>
      <c r="L109" s="4">
        <v>121</v>
      </c>
      <c r="M109" s="6"/>
      <c r="N109" s="4">
        <v>90</v>
      </c>
      <c r="O109" s="4">
        <v>117</v>
      </c>
      <c r="P109" s="6"/>
      <c r="Q109" s="4">
        <v>35</v>
      </c>
      <c r="R109" s="4">
        <v>58.5</v>
      </c>
      <c r="S109" s="6"/>
      <c r="T109" s="12">
        <v>1936</v>
      </c>
    </row>
    <row r="110" spans="1:20" ht="12.75" customHeight="1">
      <c r="A110" s="7">
        <v>38583</v>
      </c>
      <c r="B110" s="4">
        <v>135</v>
      </c>
      <c r="C110" s="4">
        <v>170</v>
      </c>
      <c r="D110" s="6"/>
      <c r="E110" s="4">
        <v>122</v>
      </c>
      <c r="F110" s="4">
        <v>152.5</v>
      </c>
      <c r="G110" s="6"/>
      <c r="H110" s="4">
        <v>112</v>
      </c>
      <c r="I110" s="4">
        <v>146</v>
      </c>
      <c r="J110" s="6"/>
      <c r="K110" s="4">
        <v>92</v>
      </c>
      <c r="L110" s="4">
        <v>119</v>
      </c>
      <c r="M110" s="6"/>
      <c r="N110" s="4">
        <v>88</v>
      </c>
      <c r="O110" s="4">
        <v>116</v>
      </c>
      <c r="P110" s="6"/>
      <c r="Q110" s="4">
        <v>35.5</v>
      </c>
      <c r="R110" s="4">
        <v>59</v>
      </c>
      <c r="S110" s="6"/>
      <c r="T110" s="12">
        <v>1451</v>
      </c>
    </row>
    <row r="111" spans="2:19" ht="12.75" customHeight="1">
      <c r="B111" s="7"/>
      <c r="C111" s="8"/>
      <c r="D111" s="8"/>
      <c r="E111" s="7"/>
      <c r="F111" s="7"/>
      <c r="G111" s="8"/>
      <c r="H111" s="7"/>
      <c r="I111" s="7"/>
      <c r="J111" s="8"/>
      <c r="K111" s="9"/>
      <c r="M111" s="8"/>
      <c r="P111" s="8"/>
      <c r="S111" s="8"/>
    </row>
    <row r="112" spans="2:19" ht="12.75" customHeight="1">
      <c r="B112" s="2"/>
      <c r="C112" s="8"/>
      <c r="D112" s="8"/>
      <c r="E112" s="7"/>
      <c r="F112" s="7"/>
      <c r="G112" s="8"/>
      <c r="H112" s="7"/>
      <c r="I112" s="7"/>
      <c r="J112" s="8"/>
      <c r="K112" s="9"/>
      <c r="M112" s="8"/>
      <c r="P112" s="8"/>
      <c r="S11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14" sqref="T14"/>
    </sheetView>
  </sheetViews>
  <sheetFormatPr defaultColWidth="9.140625" defaultRowHeight="12.75" customHeight="1"/>
  <cols>
    <col min="1" max="1" width="11.8515625" style="1" customWidth="1"/>
    <col min="2" max="2" width="10.7109375" style="1" customWidth="1"/>
    <col min="3" max="3" width="10.8515625" style="1" customWidth="1"/>
    <col min="4" max="4" width="2.7109375" style="9" customWidth="1"/>
    <col min="5" max="6" width="11.00390625" style="1" customWidth="1"/>
    <col min="7" max="7" width="2.7109375" style="9" customWidth="1"/>
    <col min="8" max="8" width="9.7109375" style="1" customWidth="1"/>
    <col min="9" max="9" width="10.28125" style="1" customWidth="1"/>
    <col min="10" max="10" width="2.7109375" style="9" customWidth="1"/>
    <col min="11" max="11" width="10.28125" style="1" customWidth="1"/>
    <col min="12" max="12" width="10.421875" style="1" customWidth="1"/>
    <col min="13" max="13" width="2.7109375" style="9" customWidth="1"/>
    <col min="14" max="15" width="10.28125" style="1" customWidth="1"/>
    <col min="16" max="16" width="2.7109375" style="9" customWidth="1"/>
    <col min="17" max="18" width="10.28125" style="1" customWidth="1"/>
    <col min="19" max="19" width="2.7109375" style="9" customWidth="1"/>
    <col min="20" max="20" width="10.28125" style="1" customWidth="1"/>
    <col min="21" max="21" width="11.8515625" style="17" customWidth="1"/>
    <col min="22" max="16384" width="8.8515625" style="17" customWidth="1"/>
  </cols>
  <sheetData>
    <row r="1" spans="1:20" s="10" customFormat="1" ht="48" customHeight="1">
      <c r="A1" s="10" t="s">
        <v>8</v>
      </c>
      <c r="B1" s="10" t="s">
        <v>20</v>
      </c>
      <c r="C1" s="10" t="s">
        <v>21</v>
      </c>
      <c r="D1" s="11"/>
      <c r="E1" s="10" t="s">
        <v>11</v>
      </c>
      <c r="F1" s="10" t="s">
        <v>12</v>
      </c>
      <c r="G1" s="11"/>
      <c r="H1" s="10" t="s">
        <v>13</v>
      </c>
      <c r="I1" s="10" t="s">
        <v>14</v>
      </c>
      <c r="J1" s="11"/>
      <c r="K1" s="10" t="s">
        <v>15</v>
      </c>
      <c r="L1" s="10" t="s">
        <v>16</v>
      </c>
      <c r="M1" s="11"/>
      <c r="N1" s="10" t="s">
        <v>17</v>
      </c>
      <c r="O1" s="10" t="s">
        <v>18</v>
      </c>
      <c r="P1" s="11"/>
      <c r="Q1" s="10" t="s">
        <v>0</v>
      </c>
      <c r="R1" s="10" t="s">
        <v>1</v>
      </c>
      <c r="S1" s="11"/>
      <c r="T1" s="10" t="s">
        <v>2</v>
      </c>
    </row>
    <row r="2" spans="1:20" s="1" customFormat="1" ht="12.75" customHeight="1">
      <c r="A2" s="2">
        <v>39336</v>
      </c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5"/>
      <c r="N2" s="4"/>
      <c r="O2" s="4"/>
      <c r="P2" s="5"/>
      <c r="Q2" s="4"/>
      <c r="R2" s="4"/>
      <c r="S2" s="6"/>
      <c r="T2" s="12"/>
    </row>
    <row r="3" spans="1:20" s="1" customFormat="1" ht="12.75" customHeight="1">
      <c r="A3" s="2">
        <v>39329</v>
      </c>
      <c r="B3" s="4"/>
      <c r="C3" s="4"/>
      <c r="D3" s="5"/>
      <c r="E3" s="4"/>
      <c r="F3" s="4"/>
      <c r="G3" s="5"/>
      <c r="H3" s="4"/>
      <c r="I3" s="4"/>
      <c r="J3" s="5"/>
      <c r="K3" s="4"/>
      <c r="L3" s="4"/>
      <c r="M3" s="5"/>
      <c r="N3" s="4"/>
      <c r="O3" s="4"/>
      <c r="P3" s="5"/>
      <c r="Q3" s="4"/>
      <c r="R3" s="4"/>
      <c r="S3" s="6"/>
      <c r="T3" s="12"/>
    </row>
    <row r="4" spans="1:20" s="1" customFormat="1" ht="12.75" customHeight="1">
      <c r="A4" s="2">
        <v>39322</v>
      </c>
      <c r="B4" s="4"/>
      <c r="C4" s="4"/>
      <c r="D4" s="5"/>
      <c r="E4" s="4"/>
      <c r="F4" s="4"/>
      <c r="G4" s="5"/>
      <c r="H4" s="4"/>
      <c r="I4" s="4"/>
      <c r="J4" s="5"/>
      <c r="K4" s="4"/>
      <c r="L4" s="4"/>
      <c r="M4" s="5"/>
      <c r="N4" s="4"/>
      <c r="O4" s="4"/>
      <c r="P4" s="5"/>
      <c r="Q4" s="4"/>
      <c r="R4" s="4"/>
      <c r="S4" s="6"/>
      <c r="T4" s="12"/>
    </row>
    <row r="5" spans="1:20" s="1" customFormat="1" ht="12.75" customHeight="1">
      <c r="A5" s="2">
        <v>39315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6"/>
      <c r="T5" s="12"/>
    </row>
    <row r="6" spans="1:20" s="1" customFormat="1" ht="12.75" customHeight="1">
      <c r="A6" s="2">
        <v>39308</v>
      </c>
      <c r="B6" s="4"/>
      <c r="C6" s="4"/>
      <c r="D6" s="5"/>
      <c r="E6" s="4"/>
      <c r="F6" s="4"/>
      <c r="G6" s="5"/>
      <c r="H6" s="4"/>
      <c r="I6" s="4"/>
      <c r="J6" s="5"/>
      <c r="K6" s="4"/>
      <c r="L6" s="4"/>
      <c r="M6" s="5"/>
      <c r="N6" s="4"/>
      <c r="O6" s="4"/>
      <c r="P6" s="5"/>
      <c r="Q6" s="4"/>
      <c r="R6" s="4"/>
      <c r="S6" s="6"/>
      <c r="T6" s="12"/>
    </row>
    <row r="7" spans="1:20" s="1" customFormat="1" ht="12.75" customHeight="1">
      <c r="A7" s="2">
        <v>39301</v>
      </c>
      <c r="B7" s="4"/>
      <c r="C7" s="4"/>
      <c r="D7" s="5"/>
      <c r="E7" s="4"/>
      <c r="F7" s="4"/>
      <c r="G7" s="5"/>
      <c r="H7" s="4"/>
      <c r="I7" s="4"/>
      <c r="J7" s="5"/>
      <c r="K7" s="4"/>
      <c r="L7" s="4"/>
      <c r="M7" s="5"/>
      <c r="N7" s="4"/>
      <c r="O7" s="4"/>
      <c r="P7" s="5"/>
      <c r="Q7" s="4"/>
      <c r="R7" s="4"/>
      <c r="S7" s="6"/>
      <c r="T7" s="12"/>
    </row>
    <row r="8" spans="1:20" s="1" customFormat="1" ht="12.75" customHeight="1">
      <c r="A8" s="2">
        <v>39294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6"/>
      <c r="T8" s="12"/>
    </row>
    <row r="9" spans="1:20" s="1" customFormat="1" ht="12.75" customHeight="1">
      <c r="A9" s="2">
        <v>39287</v>
      </c>
      <c r="B9" s="4"/>
      <c r="C9" s="4"/>
      <c r="D9" s="5"/>
      <c r="E9" s="4"/>
      <c r="F9" s="4"/>
      <c r="G9" s="5"/>
      <c r="H9" s="4"/>
      <c r="I9" s="4"/>
      <c r="J9" s="5"/>
      <c r="K9" s="4"/>
      <c r="L9" s="4"/>
      <c r="M9" s="5"/>
      <c r="N9" s="4"/>
      <c r="O9" s="4"/>
      <c r="P9" s="5"/>
      <c r="Q9" s="4"/>
      <c r="R9" s="4"/>
      <c r="S9" s="6"/>
      <c r="T9" s="12"/>
    </row>
    <row r="10" spans="1:20" s="1" customFormat="1" ht="12.75" customHeight="1">
      <c r="A10" s="2">
        <v>39280</v>
      </c>
      <c r="B10" s="4"/>
      <c r="C10" s="4"/>
      <c r="D10" s="5"/>
      <c r="E10" s="4"/>
      <c r="F10" s="4"/>
      <c r="G10" s="5"/>
      <c r="H10" s="4"/>
      <c r="I10" s="4"/>
      <c r="J10" s="5"/>
      <c r="K10" s="4"/>
      <c r="L10" s="4"/>
      <c r="M10" s="5"/>
      <c r="N10" s="4"/>
      <c r="O10" s="4"/>
      <c r="P10" s="5"/>
      <c r="Q10" s="4"/>
      <c r="R10" s="4"/>
      <c r="S10" s="6"/>
      <c r="T10" s="12"/>
    </row>
    <row r="11" spans="1:20" s="1" customFormat="1" ht="12.75" customHeight="1">
      <c r="A11" s="2">
        <v>39273</v>
      </c>
      <c r="B11" s="4"/>
      <c r="C11" s="4"/>
      <c r="D11" s="5"/>
      <c r="E11" s="4"/>
      <c r="F11" s="4"/>
      <c r="G11" s="5"/>
      <c r="H11" s="4"/>
      <c r="I11" s="4"/>
      <c r="J11" s="5"/>
      <c r="K11" s="4"/>
      <c r="L11" s="4"/>
      <c r="M11" s="5"/>
      <c r="N11" s="4"/>
      <c r="O11" s="4"/>
      <c r="P11" s="5"/>
      <c r="Q11" s="4"/>
      <c r="R11" s="4"/>
      <c r="S11" s="6"/>
      <c r="T11" s="12"/>
    </row>
    <row r="12" spans="1:20" s="1" customFormat="1" ht="12.75" customHeight="1">
      <c r="A12" s="2">
        <v>39266</v>
      </c>
      <c r="B12" s="4"/>
      <c r="C12" s="4"/>
      <c r="D12" s="5"/>
      <c r="E12" s="4"/>
      <c r="F12" s="4"/>
      <c r="G12" s="5"/>
      <c r="H12" s="4"/>
      <c r="I12" s="4"/>
      <c r="J12" s="5"/>
      <c r="K12" s="4"/>
      <c r="L12" s="4"/>
      <c r="M12" s="5"/>
      <c r="N12" s="4"/>
      <c r="O12" s="4"/>
      <c r="P12" s="5"/>
      <c r="Q12" s="4"/>
      <c r="R12" s="4"/>
      <c r="S12" s="6"/>
      <c r="T12" s="12"/>
    </row>
    <row r="13" spans="1:20" s="1" customFormat="1" ht="12.75" customHeight="1">
      <c r="A13" s="2">
        <v>39259</v>
      </c>
      <c r="B13" s="4"/>
      <c r="C13" s="4"/>
      <c r="D13" s="5"/>
      <c r="E13" s="4"/>
      <c r="F13" s="4"/>
      <c r="G13" s="5"/>
      <c r="H13" s="4"/>
      <c r="I13" s="4"/>
      <c r="J13" s="5"/>
      <c r="K13" s="4"/>
      <c r="L13" s="4"/>
      <c r="M13" s="5"/>
      <c r="N13" s="4"/>
      <c r="O13" s="4"/>
      <c r="P13" s="5"/>
      <c r="Q13" s="4"/>
      <c r="R13" s="4"/>
      <c r="S13" s="6"/>
      <c r="T13" s="12"/>
    </row>
    <row r="14" spans="1:20" s="1" customFormat="1" ht="12.75" customHeight="1">
      <c r="A14" s="2">
        <v>39252</v>
      </c>
      <c r="B14" s="4">
        <v>125</v>
      </c>
      <c r="C14" s="4">
        <v>175</v>
      </c>
      <c r="D14" s="5"/>
      <c r="E14" s="4">
        <v>116</v>
      </c>
      <c r="F14" s="4">
        <v>160</v>
      </c>
      <c r="G14" s="5"/>
      <c r="H14" s="4">
        <v>105</v>
      </c>
      <c r="I14" s="4">
        <v>130</v>
      </c>
      <c r="J14" s="5"/>
      <c r="K14" s="4">
        <v>94</v>
      </c>
      <c r="L14" s="4">
        <v>123</v>
      </c>
      <c r="M14" s="5"/>
      <c r="N14" s="4">
        <v>84</v>
      </c>
      <c r="O14" s="4">
        <v>119</v>
      </c>
      <c r="P14" s="5"/>
      <c r="Q14" s="4">
        <v>33.5</v>
      </c>
      <c r="R14" s="4">
        <v>59.5</v>
      </c>
      <c r="S14" s="6"/>
      <c r="T14" s="12">
        <v>1190</v>
      </c>
    </row>
    <row r="15" spans="1:20" s="1" customFormat="1" ht="12.75" customHeight="1">
      <c r="A15" s="2">
        <v>39245</v>
      </c>
      <c r="B15" s="4">
        <v>125</v>
      </c>
      <c r="C15" s="4">
        <v>185</v>
      </c>
      <c r="D15" s="5"/>
      <c r="E15" s="4">
        <v>116</v>
      </c>
      <c r="F15" s="4">
        <v>146</v>
      </c>
      <c r="G15" s="5"/>
      <c r="H15" s="4">
        <v>105</v>
      </c>
      <c r="I15" s="4">
        <v>135</v>
      </c>
      <c r="J15" s="5"/>
      <c r="K15" s="4">
        <v>94</v>
      </c>
      <c r="L15" s="4">
        <v>115</v>
      </c>
      <c r="M15" s="5"/>
      <c r="N15" s="4">
        <v>84</v>
      </c>
      <c r="O15" s="4">
        <v>112</v>
      </c>
      <c r="P15" s="5"/>
      <c r="Q15" s="4">
        <v>33.5</v>
      </c>
      <c r="R15" s="4">
        <v>58</v>
      </c>
      <c r="S15" s="6"/>
      <c r="T15" s="12">
        <v>1590</v>
      </c>
    </row>
    <row r="16" spans="1:20" s="1" customFormat="1" ht="12.75" customHeight="1">
      <c r="A16" s="2">
        <v>39238</v>
      </c>
      <c r="B16" s="4">
        <v>125</v>
      </c>
      <c r="C16" s="4">
        <v>210</v>
      </c>
      <c r="D16" s="5"/>
      <c r="E16" s="4">
        <v>116</v>
      </c>
      <c r="F16" s="4">
        <v>155</v>
      </c>
      <c r="G16" s="5"/>
      <c r="H16" s="4">
        <v>105</v>
      </c>
      <c r="I16" s="4">
        <v>133</v>
      </c>
      <c r="J16" s="5"/>
      <c r="K16" s="4">
        <v>94</v>
      </c>
      <c r="L16" s="4">
        <v>124</v>
      </c>
      <c r="M16" s="5"/>
      <c r="N16" s="4">
        <v>84</v>
      </c>
      <c r="O16" s="4">
        <v>121</v>
      </c>
      <c r="P16" s="5"/>
      <c r="Q16" s="4">
        <v>33.5</v>
      </c>
      <c r="R16" s="4">
        <v>57</v>
      </c>
      <c r="S16" s="6"/>
      <c r="T16" s="12">
        <v>1979</v>
      </c>
    </row>
    <row r="17" spans="1:20" s="1" customFormat="1" ht="12.75" customHeight="1">
      <c r="A17" s="2">
        <v>39231</v>
      </c>
      <c r="B17" s="4">
        <v>125</v>
      </c>
      <c r="C17" s="4">
        <v>195</v>
      </c>
      <c r="D17" s="5"/>
      <c r="E17" s="4">
        <v>116</v>
      </c>
      <c r="F17" s="4">
        <v>156</v>
      </c>
      <c r="G17" s="5"/>
      <c r="H17" s="4">
        <v>105</v>
      </c>
      <c r="I17" s="4">
        <v>134</v>
      </c>
      <c r="J17" s="5"/>
      <c r="K17" s="4">
        <v>94</v>
      </c>
      <c r="L17" s="4">
        <v>122</v>
      </c>
      <c r="M17" s="5"/>
      <c r="N17" s="4">
        <v>84</v>
      </c>
      <c r="O17" s="4">
        <v>121</v>
      </c>
      <c r="P17" s="5"/>
      <c r="Q17" s="4">
        <v>33.5</v>
      </c>
      <c r="R17" s="4">
        <v>57</v>
      </c>
      <c r="S17" s="6"/>
      <c r="T17" s="12">
        <v>1488</v>
      </c>
    </row>
    <row r="18" spans="1:20" s="1" customFormat="1" ht="12.75" customHeight="1">
      <c r="A18" s="2">
        <v>39224</v>
      </c>
      <c r="B18" s="4">
        <v>125</v>
      </c>
      <c r="C18" s="4">
        <v>225</v>
      </c>
      <c r="D18" s="5"/>
      <c r="E18" s="4">
        <v>116</v>
      </c>
      <c r="F18" s="4">
        <v>166</v>
      </c>
      <c r="G18" s="5"/>
      <c r="H18" s="4">
        <v>105</v>
      </c>
      <c r="I18" s="4">
        <v>130</v>
      </c>
      <c r="J18" s="5"/>
      <c r="K18" s="4">
        <v>94</v>
      </c>
      <c r="L18" s="4">
        <v>121</v>
      </c>
      <c r="M18" s="5"/>
      <c r="N18" s="4">
        <v>86</v>
      </c>
      <c r="O18" s="4">
        <v>121</v>
      </c>
      <c r="P18" s="5"/>
      <c r="Q18" s="4">
        <v>33.5</v>
      </c>
      <c r="R18" s="4">
        <v>59.5</v>
      </c>
      <c r="S18" s="6"/>
      <c r="T18" s="12">
        <v>2300</v>
      </c>
    </row>
    <row r="19" spans="1:20" s="1" customFormat="1" ht="12.75" customHeight="1">
      <c r="A19" s="2">
        <v>39217</v>
      </c>
      <c r="B19" s="4">
        <v>125</v>
      </c>
      <c r="C19" s="4">
        <v>192.5</v>
      </c>
      <c r="D19" s="5"/>
      <c r="E19" s="4">
        <v>116</v>
      </c>
      <c r="F19" s="4">
        <v>158</v>
      </c>
      <c r="G19" s="5"/>
      <c r="H19" s="4">
        <v>105</v>
      </c>
      <c r="I19" s="4">
        <v>130</v>
      </c>
      <c r="J19" s="5"/>
      <c r="K19" s="4">
        <v>94</v>
      </c>
      <c r="L19" s="4">
        <v>124</v>
      </c>
      <c r="M19" s="5"/>
      <c r="N19" s="4">
        <v>84</v>
      </c>
      <c r="O19" s="4">
        <v>123</v>
      </c>
      <c r="P19" s="5"/>
      <c r="Q19" s="4">
        <v>33.5</v>
      </c>
      <c r="R19" s="4">
        <v>63.5</v>
      </c>
      <c r="S19" s="6"/>
      <c r="T19" s="12">
        <v>1231</v>
      </c>
    </row>
    <row r="20" spans="1:20" s="1" customFormat="1" ht="12.75" customHeight="1">
      <c r="A20" s="2">
        <v>39210</v>
      </c>
      <c r="B20" s="4">
        <v>125</v>
      </c>
      <c r="C20" s="4">
        <v>202.5</v>
      </c>
      <c r="D20" s="5"/>
      <c r="E20" s="4">
        <v>116</v>
      </c>
      <c r="F20" s="4">
        <v>174</v>
      </c>
      <c r="G20" s="5"/>
      <c r="H20" s="4">
        <v>107</v>
      </c>
      <c r="I20" s="4">
        <v>142</v>
      </c>
      <c r="J20" s="5"/>
      <c r="K20" s="4">
        <v>93</v>
      </c>
      <c r="L20" s="4">
        <v>127</v>
      </c>
      <c r="M20" s="5"/>
      <c r="N20" s="4">
        <v>84</v>
      </c>
      <c r="O20" s="4">
        <v>120</v>
      </c>
      <c r="P20" s="5"/>
      <c r="Q20" s="4">
        <v>29.5</v>
      </c>
      <c r="R20" s="4">
        <v>62</v>
      </c>
      <c r="S20" s="6"/>
      <c r="T20" s="12">
        <v>1391</v>
      </c>
    </row>
    <row r="21" spans="1:20" s="1" customFormat="1" ht="12.75" customHeight="1">
      <c r="A21" s="2">
        <v>39203</v>
      </c>
      <c r="B21" s="4">
        <v>125</v>
      </c>
      <c r="C21" s="4">
        <v>200</v>
      </c>
      <c r="D21" s="5"/>
      <c r="E21" s="4">
        <v>116</v>
      </c>
      <c r="F21" s="4">
        <v>168</v>
      </c>
      <c r="G21" s="5"/>
      <c r="H21" s="4">
        <v>107</v>
      </c>
      <c r="I21" s="4">
        <v>140</v>
      </c>
      <c r="J21" s="5"/>
      <c r="K21" s="4">
        <v>93</v>
      </c>
      <c r="L21" s="4">
        <v>123</v>
      </c>
      <c r="M21" s="5"/>
      <c r="N21" s="4">
        <v>84</v>
      </c>
      <c r="O21" s="4">
        <v>118</v>
      </c>
      <c r="P21" s="5"/>
      <c r="Q21" s="4">
        <v>29.5</v>
      </c>
      <c r="R21" s="4">
        <v>58</v>
      </c>
      <c r="S21" s="6"/>
      <c r="T21" s="12">
        <v>1058</v>
      </c>
    </row>
    <row r="22" spans="1:20" s="1" customFormat="1" ht="12.75" customHeight="1">
      <c r="A22" s="2">
        <v>39196</v>
      </c>
      <c r="B22" s="4">
        <v>125</v>
      </c>
      <c r="C22" s="4">
        <v>195</v>
      </c>
      <c r="D22" s="5"/>
      <c r="E22" s="4">
        <v>116</v>
      </c>
      <c r="F22" s="4">
        <v>168</v>
      </c>
      <c r="G22" s="5"/>
      <c r="H22" s="4">
        <v>107</v>
      </c>
      <c r="I22" s="4">
        <v>139</v>
      </c>
      <c r="J22" s="5"/>
      <c r="K22" s="4">
        <v>93</v>
      </c>
      <c r="L22" s="4">
        <v>126</v>
      </c>
      <c r="M22" s="5"/>
      <c r="N22" s="4">
        <v>84</v>
      </c>
      <c r="O22" s="4">
        <v>121</v>
      </c>
      <c r="P22" s="5"/>
      <c r="Q22" s="4">
        <v>29.5</v>
      </c>
      <c r="R22" s="4">
        <v>57.5</v>
      </c>
      <c r="S22" s="6"/>
      <c r="T22" s="12">
        <v>1701</v>
      </c>
    </row>
    <row r="23" spans="1:20" s="1" customFormat="1" ht="12.75" customHeight="1">
      <c r="A23" s="2">
        <v>39189</v>
      </c>
      <c r="B23" s="4">
        <v>125</v>
      </c>
      <c r="C23" s="4">
        <v>195</v>
      </c>
      <c r="D23" s="5"/>
      <c r="E23" s="4">
        <v>116</v>
      </c>
      <c r="F23" s="4">
        <v>165</v>
      </c>
      <c r="G23" s="5"/>
      <c r="H23" s="4">
        <v>107</v>
      </c>
      <c r="I23" s="4">
        <v>153</v>
      </c>
      <c r="J23" s="5"/>
      <c r="K23" s="4">
        <v>93</v>
      </c>
      <c r="L23" s="4">
        <v>128</v>
      </c>
      <c r="M23" s="5"/>
      <c r="N23" s="4">
        <v>84</v>
      </c>
      <c r="O23" s="4">
        <v>122</v>
      </c>
      <c r="P23" s="5"/>
      <c r="Q23" s="4">
        <v>29.5</v>
      </c>
      <c r="R23" s="4">
        <v>54.5</v>
      </c>
      <c r="S23" s="6"/>
      <c r="T23" s="12">
        <v>1409</v>
      </c>
    </row>
    <row r="24" spans="1:20" s="1" customFormat="1" ht="12.75" customHeight="1">
      <c r="A24" s="2">
        <v>39182</v>
      </c>
      <c r="B24" s="4">
        <v>125</v>
      </c>
      <c r="C24" s="4">
        <v>200</v>
      </c>
      <c r="D24" s="5"/>
      <c r="E24" s="4">
        <v>116</v>
      </c>
      <c r="F24" s="4">
        <v>160</v>
      </c>
      <c r="G24" s="5"/>
      <c r="H24" s="4">
        <v>107</v>
      </c>
      <c r="I24" s="4">
        <v>147</v>
      </c>
      <c r="J24" s="5"/>
      <c r="K24" s="4">
        <v>93</v>
      </c>
      <c r="L24" s="4">
        <v>134</v>
      </c>
      <c r="M24" s="5"/>
      <c r="N24" s="4">
        <v>84</v>
      </c>
      <c r="O24" s="4">
        <v>126</v>
      </c>
      <c r="P24" s="5"/>
      <c r="Q24" s="4">
        <v>29.5</v>
      </c>
      <c r="R24" s="4">
        <v>57.5</v>
      </c>
      <c r="S24" s="6"/>
      <c r="T24" s="12">
        <v>1083</v>
      </c>
    </row>
    <row r="25" spans="1:20" s="1" customFormat="1" ht="12.75" customHeight="1">
      <c r="A25" s="2">
        <v>39175</v>
      </c>
      <c r="B25" s="4">
        <v>125</v>
      </c>
      <c r="C25" s="4">
        <v>225</v>
      </c>
      <c r="D25" s="5"/>
      <c r="E25" s="4">
        <v>116</v>
      </c>
      <c r="F25" s="4">
        <v>166</v>
      </c>
      <c r="G25" s="5"/>
      <c r="H25" s="4">
        <v>107</v>
      </c>
      <c r="I25" s="4">
        <v>145</v>
      </c>
      <c r="J25" s="5"/>
      <c r="K25" s="4">
        <v>93</v>
      </c>
      <c r="L25" s="4">
        <v>130</v>
      </c>
      <c r="M25" s="5"/>
      <c r="N25" s="4">
        <v>84</v>
      </c>
      <c r="O25" s="4">
        <v>126</v>
      </c>
      <c r="P25" s="5"/>
      <c r="Q25" s="4">
        <v>29.5</v>
      </c>
      <c r="R25" s="4">
        <v>54</v>
      </c>
      <c r="S25" s="6"/>
      <c r="T25" s="12">
        <v>1150</v>
      </c>
    </row>
    <row r="26" spans="1:20" s="1" customFormat="1" ht="12.75" customHeight="1">
      <c r="A26" s="2">
        <v>39168</v>
      </c>
      <c r="B26" s="4">
        <v>122</v>
      </c>
      <c r="C26" s="4">
        <v>168</v>
      </c>
      <c r="D26" s="5"/>
      <c r="E26" s="4">
        <v>112</v>
      </c>
      <c r="F26" s="4">
        <v>162</v>
      </c>
      <c r="G26" s="5"/>
      <c r="H26" s="4">
        <v>105</v>
      </c>
      <c r="I26" s="4">
        <v>139</v>
      </c>
      <c r="J26" s="5"/>
      <c r="K26" s="4">
        <v>90</v>
      </c>
      <c r="L26" s="4">
        <v>126</v>
      </c>
      <c r="M26" s="5"/>
      <c r="N26" s="4">
        <v>84</v>
      </c>
      <c r="O26" s="4">
        <v>124</v>
      </c>
      <c r="P26" s="5"/>
      <c r="Q26" s="4">
        <v>29.5</v>
      </c>
      <c r="R26" s="4">
        <v>52.5</v>
      </c>
      <c r="S26" s="6"/>
      <c r="T26" s="12">
        <v>1169</v>
      </c>
    </row>
    <row r="27" spans="1:20" s="1" customFormat="1" ht="12.75" customHeight="1">
      <c r="A27" s="2">
        <v>39161</v>
      </c>
      <c r="B27" s="4">
        <v>122</v>
      </c>
      <c r="C27" s="4">
        <v>170</v>
      </c>
      <c r="D27" s="5"/>
      <c r="E27" s="4">
        <v>112</v>
      </c>
      <c r="F27" s="4">
        <v>165</v>
      </c>
      <c r="G27" s="5"/>
      <c r="H27" s="4">
        <v>105</v>
      </c>
      <c r="I27" s="4">
        <v>149</v>
      </c>
      <c r="J27" s="5"/>
      <c r="K27" s="4">
        <v>90</v>
      </c>
      <c r="L27" s="4">
        <v>136</v>
      </c>
      <c r="M27" s="5"/>
      <c r="N27" s="4">
        <v>84</v>
      </c>
      <c r="O27" s="4">
        <v>124</v>
      </c>
      <c r="P27" s="5"/>
      <c r="Q27" s="4">
        <v>29.5</v>
      </c>
      <c r="R27" s="4">
        <v>52.5</v>
      </c>
      <c r="S27" s="6"/>
      <c r="T27" s="12">
        <v>1482</v>
      </c>
    </row>
    <row r="28" spans="1:20" s="1" customFormat="1" ht="12.75" customHeight="1">
      <c r="A28" s="2">
        <v>39154</v>
      </c>
      <c r="B28" s="4">
        <v>122</v>
      </c>
      <c r="C28" s="4">
        <v>220</v>
      </c>
      <c r="D28" s="5"/>
      <c r="E28" s="4">
        <v>112</v>
      </c>
      <c r="F28" s="4">
        <v>162</v>
      </c>
      <c r="G28" s="5"/>
      <c r="H28" s="4">
        <v>105</v>
      </c>
      <c r="I28" s="4">
        <v>141</v>
      </c>
      <c r="J28" s="5"/>
      <c r="K28" s="4">
        <v>90</v>
      </c>
      <c r="L28" s="4">
        <v>131</v>
      </c>
      <c r="M28" s="5"/>
      <c r="N28" s="4">
        <v>84</v>
      </c>
      <c r="O28" s="4">
        <v>119</v>
      </c>
      <c r="P28" s="5"/>
      <c r="Q28" s="4">
        <v>29.5</v>
      </c>
      <c r="R28" s="4">
        <v>53</v>
      </c>
      <c r="S28" s="6"/>
      <c r="T28" s="12">
        <v>1149</v>
      </c>
    </row>
    <row r="29" spans="1:20" s="1" customFormat="1" ht="12.75" customHeight="1">
      <c r="A29" s="2">
        <v>39147</v>
      </c>
      <c r="B29" s="4">
        <v>122</v>
      </c>
      <c r="C29" s="4">
        <v>226</v>
      </c>
      <c r="D29" s="5"/>
      <c r="E29" s="4">
        <v>112</v>
      </c>
      <c r="F29" s="4">
        <v>168</v>
      </c>
      <c r="G29" s="5"/>
      <c r="H29" s="4">
        <v>105</v>
      </c>
      <c r="I29" s="4">
        <v>138</v>
      </c>
      <c r="J29" s="5"/>
      <c r="K29" s="4">
        <v>90</v>
      </c>
      <c r="L29" s="4">
        <v>123</v>
      </c>
      <c r="M29" s="5"/>
      <c r="N29" s="4">
        <v>84</v>
      </c>
      <c r="O29" s="4">
        <v>123</v>
      </c>
      <c r="P29" s="5"/>
      <c r="Q29" s="4">
        <v>29.5</v>
      </c>
      <c r="R29" s="4">
        <v>52</v>
      </c>
      <c r="S29" s="6"/>
      <c r="T29" s="12">
        <v>849</v>
      </c>
    </row>
    <row r="30" spans="1:20" s="1" customFormat="1" ht="12.75" customHeight="1">
      <c r="A30" s="2">
        <v>39140</v>
      </c>
      <c r="B30" s="4">
        <v>120</v>
      </c>
      <c r="C30" s="4">
        <v>200</v>
      </c>
      <c r="D30" s="5"/>
      <c r="E30" s="4">
        <v>110</v>
      </c>
      <c r="F30" s="4">
        <v>159</v>
      </c>
      <c r="G30" s="5"/>
      <c r="H30" s="4">
        <v>103</v>
      </c>
      <c r="I30" s="4">
        <v>141</v>
      </c>
      <c r="J30" s="5"/>
      <c r="K30" s="4">
        <v>88</v>
      </c>
      <c r="L30" s="4">
        <v>129</v>
      </c>
      <c r="M30" s="5"/>
      <c r="N30" s="4">
        <v>84</v>
      </c>
      <c r="O30" s="4">
        <v>123</v>
      </c>
      <c r="P30" s="5"/>
      <c r="Q30" s="4">
        <v>29.5</v>
      </c>
      <c r="R30" s="4">
        <v>56</v>
      </c>
      <c r="S30" s="6"/>
      <c r="T30" s="12">
        <v>989</v>
      </c>
    </row>
    <row r="31" spans="1:20" s="1" customFormat="1" ht="12.75" customHeight="1">
      <c r="A31" s="2">
        <v>39133</v>
      </c>
      <c r="B31" s="4">
        <v>120</v>
      </c>
      <c r="C31" s="4">
        <v>200</v>
      </c>
      <c r="D31" s="5"/>
      <c r="E31" s="4">
        <v>110</v>
      </c>
      <c r="F31" s="4">
        <v>151</v>
      </c>
      <c r="G31" s="5"/>
      <c r="H31" s="4">
        <v>103</v>
      </c>
      <c r="I31" s="4">
        <v>140</v>
      </c>
      <c r="J31" s="5"/>
      <c r="K31" s="4">
        <v>88</v>
      </c>
      <c r="L31" s="4">
        <v>120</v>
      </c>
      <c r="M31" s="5"/>
      <c r="N31" s="4">
        <v>84</v>
      </c>
      <c r="O31" s="4">
        <v>116</v>
      </c>
      <c r="P31" s="5"/>
      <c r="Q31" s="4">
        <v>29.5</v>
      </c>
      <c r="R31" s="4">
        <v>57</v>
      </c>
      <c r="S31" s="6"/>
      <c r="T31" s="12">
        <v>1492</v>
      </c>
    </row>
    <row r="32" spans="1:20" s="1" customFormat="1" ht="12.75" customHeight="1">
      <c r="A32" s="2">
        <v>39126</v>
      </c>
      <c r="B32" s="4">
        <v>118</v>
      </c>
      <c r="C32" s="4">
        <v>212.5</v>
      </c>
      <c r="D32" s="5"/>
      <c r="E32" s="4">
        <v>109</v>
      </c>
      <c r="F32" s="4">
        <v>146</v>
      </c>
      <c r="G32" s="5"/>
      <c r="H32" s="4">
        <v>101</v>
      </c>
      <c r="I32" s="4">
        <v>141</v>
      </c>
      <c r="J32" s="5"/>
      <c r="K32" s="4">
        <v>85</v>
      </c>
      <c r="L32" s="4">
        <v>121</v>
      </c>
      <c r="M32" s="5"/>
      <c r="N32" s="4">
        <v>82</v>
      </c>
      <c r="O32" s="4">
        <v>116</v>
      </c>
      <c r="P32" s="5"/>
      <c r="Q32" s="4">
        <v>29.5</v>
      </c>
      <c r="R32" s="4">
        <v>55</v>
      </c>
      <c r="S32" s="6"/>
      <c r="T32" s="12">
        <v>924</v>
      </c>
    </row>
    <row r="33" spans="1:20" s="1" customFormat="1" ht="12.75" customHeight="1">
      <c r="A33" s="2">
        <v>39119</v>
      </c>
      <c r="B33" s="4">
        <v>118</v>
      </c>
      <c r="C33" s="4">
        <v>172.5</v>
      </c>
      <c r="D33" s="5"/>
      <c r="E33" s="4">
        <v>109</v>
      </c>
      <c r="F33" s="4">
        <v>150</v>
      </c>
      <c r="G33" s="5"/>
      <c r="H33" s="4">
        <v>101</v>
      </c>
      <c r="I33" s="4">
        <v>138</v>
      </c>
      <c r="J33" s="5"/>
      <c r="K33" s="4">
        <v>85</v>
      </c>
      <c r="L33" s="4">
        <v>119</v>
      </c>
      <c r="M33" s="5"/>
      <c r="N33" s="4">
        <v>82</v>
      </c>
      <c r="O33" s="4">
        <v>110</v>
      </c>
      <c r="P33" s="5"/>
      <c r="Q33" s="4">
        <v>29.5</v>
      </c>
      <c r="R33" s="4">
        <v>53</v>
      </c>
      <c r="S33" s="6"/>
      <c r="T33" s="12">
        <v>985</v>
      </c>
    </row>
    <row r="34" spans="1:20" s="1" customFormat="1" ht="12.75" customHeight="1">
      <c r="A34" s="2">
        <v>39112</v>
      </c>
      <c r="B34" s="4">
        <v>118</v>
      </c>
      <c r="C34" s="4">
        <v>172.5</v>
      </c>
      <c r="D34" s="5"/>
      <c r="E34" s="4">
        <v>109</v>
      </c>
      <c r="F34" s="4">
        <v>148</v>
      </c>
      <c r="G34" s="5"/>
      <c r="H34" s="4">
        <v>101</v>
      </c>
      <c r="I34" s="4">
        <v>136</v>
      </c>
      <c r="J34" s="5"/>
      <c r="K34" s="4">
        <v>85</v>
      </c>
      <c r="L34" s="4">
        <v>110</v>
      </c>
      <c r="M34" s="5"/>
      <c r="N34" s="4">
        <v>82</v>
      </c>
      <c r="O34" s="4">
        <v>107</v>
      </c>
      <c r="P34" s="5"/>
      <c r="Q34" s="4">
        <v>29.5</v>
      </c>
      <c r="R34" s="4">
        <v>54</v>
      </c>
      <c r="S34" s="6"/>
      <c r="T34" s="12">
        <v>1218</v>
      </c>
    </row>
    <row r="35" spans="1:20" s="1" customFormat="1" ht="12.75" customHeight="1">
      <c r="A35" s="2">
        <v>39105</v>
      </c>
      <c r="B35" s="4">
        <v>118</v>
      </c>
      <c r="C35" s="4">
        <v>162.5</v>
      </c>
      <c r="D35" s="5"/>
      <c r="E35" s="4">
        <v>109</v>
      </c>
      <c r="F35" s="4">
        <v>138</v>
      </c>
      <c r="G35" s="5"/>
      <c r="H35" s="4">
        <v>101</v>
      </c>
      <c r="I35" s="4">
        <v>127</v>
      </c>
      <c r="J35" s="5"/>
      <c r="K35" s="4">
        <v>85</v>
      </c>
      <c r="L35" s="4">
        <v>111</v>
      </c>
      <c r="M35" s="5"/>
      <c r="N35" s="4">
        <v>82</v>
      </c>
      <c r="O35" s="4">
        <v>108</v>
      </c>
      <c r="P35" s="5"/>
      <c r="Q35" s="4">
        <v>29.5</v>
      </c>
      <c r="R35" s="4">
        <v>50</v>
      </c>
      <c r="S35" s="6"/>
      <c r="T35" s="12">
        <v>1086</v>
      </c>
    </row>
    <row r="36" spans="1:21" s="1" customFormat="1" ht="12.75" customHeight="1">
      <c r="A36" s="2">
        <v>39098</v>
      </c>
      <c r="B36" s="4"/>
      <c r="C36" s="4"/>
      <c r="D36" s="5"/>
      <c r="E36" s="4"/>
      <c r="F36" s="4"/>
      <c r="G36" s="5"/>
      <c r="H36" s="4"/>
      <c r="I36" s="4"/>
      <c r="J36" s="5"/>
      <c r="K36" s="4"/>
      <c r="L36" s="4"/>
      <c r="M36" s="5"/>
      <c r="N36" s="4"/>
      <c r="O36" s="4"/>
      <c r="P36" s="5"/>
      <c r="Q36" s="4"/>
      <c r="R36" s="4"/>
      <c r="S36" s="6"/>
      <c r="T36" s="12"/>
      <c r="U36" s="16" t="s">
        <v>6</v>
      </c>
    </row>
    <row r="37" spans="1:20" s="1" customFormat="1" ht="12.75" customHeight="1">
      <c r="A37" s="2">
        <v>39091</v>
      </c>
      <c r="B37" s="4">
        <v>120</v>
      </c>
      <c r="C37" s="4">
        <v>198</v>
      </c>
      <c r="D37" s="5"/>
      <c r="E37" s="4">
        <v>110</v>
      </c>
      <c r="F37" s="4">
        <v>168</v>
      </c>
      <c r="G37" s="5"/>
      <c r="H37" s="4">
        <v>103</v>
      </c>
      <c r="I37" s="4">
        <v>148</v>
      </c>
      <c r="J37" s="5"/>
      <c r="K37" s="4">
        <v>89</v>
      </c>
      <c r="L37" s="4">
        <v>116</v>
      </c>
      <c r="M37" s="5"/>
      <c r="N37" s="4">
        <v>90</v>
      </c>
      <c r="O37" s="4">
        <v>110</v>
      </c>
      <c r="P37" s="5"/>
      <c r="Q37" s="4">
        <v>29.5</v>
      </c>
      <c r="R37" s="4">
        <v>50</v>
      </c>
      <c r="S37" s="6"/>
      <c r="T37" s="12">
        <v>1418</v>
      </c>
    </row>
    <row r="38" spans="1:20" s="1" customFormat="1" ht="12.75" customHeight="1">
      <c r="A38" s="2">
        <v>39084</v>
      </c>
      <c r="B38" s="4">
        <v>115</v>
      </c>
      <c r="C38" s="4">
        <v>165</v>
      </c>
      <c r="D38" s="5"/>
      <c r="E38" s="4">
        <v>110</v>
      </c>
      <c r="F38" s="4">
        <v>141</v>
      </c>
      <c r="G38" s="5"/>
      <c r="H38" s="4">
        <v>103</v>
      </c>
      <c r="I38" s="4">
        <v>119</v>
      </c>
      <c r="J38" s="5"/>
      <c r="K38" s="4">
        <v>89</v>
      </c>
      <c r="L38" s="4">
        <v>114</v>
      </c>
      <c r="M38" s="5"/>
      <c r="N38" s="4">
        <v>87</v>
      </c>
      <c r="O38" s="4">
        <v>111</v>
      </c>
      <c r="P38" s="5"/>
      <c r="Q38" s="4">
        <v>29.5</v>
      </c>
      <c r="R38" s="4">
        <v>49.5</v>
      </c>
      <c r="S38" s="6"/>
      <c r="T38" s="12">
        <v>919</v>
      </c>
    </row>
    <row r="39" spans="1:21" s="1" customFormat="1" ht="12.75" customHeight="1">
      <c r="A39" s="2">
        <v>39077</v>
      </c>
      <c r="B39" s="4"/>
      <c r="C39" s="4"/>
      <c r="D39" s="5"/>
      <c r="E39" s="4"/>
      <c r="F39" s="4"/>
      <c r="G39" s="5"/>
      <c r="H39" s="4"/>
      <c r="I39" s="4"/>
      <c r="J39" s="5"/>
      <c r="K39" s="4"/>
      <c r="L39" s="4"/>
      <c r="M39" s="5"/>
      <c r="N39" s="4"/>
      <c r="O39" s="4"/>
      <c r="P39" s="5"/>
      <c r="Q39" s="4"/>
      <c r="R39" s="4"/>
      <c r="S39" s="6"/>
      <c r="T39" s="12"/>
      <c r="U39" s="1" t="s">
        <v>5</v>
      </c>
    </row>
    <row r="40" spans="1:21" s="1" customFormat="1" ht="12.75" customHeight="1">
      <c r="A40" s="2">
        <v>39070</v>
      </c>
      <c r="B40" s="4"/>
      <c r="C40" s="4"/>
      <c r="D40" s="5"/>
      <c r="E40" s="4"/>
      <c r="F40" s="4"/>
      <c r="G40" s="5"/>
      <c r="H40" s="4"/>
      <c r="I40" s="4"/>
      <c r="J40" s="5"/>
      <c r="K40" s="4"/>
      <c r="L40" s="4"/>
      <c r="M40" s="5"/>
      <c r="N40" s="4"/>
      <c r="O40" s="4"/>
      <c r="P40" s="5"/>
      <c r="Q40" s="4"/>
      <c r="R40" s="4"/>
      <c r="S40" s="6"/>
      <c r="T40" s="12"/>
      <c r="U40" s="1" t="s">
        <v>5</v>
      </c>
    </row>
    <row r="41" spans="1:20" s="1" customFormat="1" ht="12.75" customHeight="1">
      <c r="A41" s="2">
        <v>39063</v>
      </c>
      <c r="B41" s="4">
        <v>115</v>
      </c>
      <c r="C41" s="4">
        <v>182.5</v>
      </c>
      <c r="D41" s="5"/>
      <c r="E41" s="4">
        <v>110</v>
      </c>
      <c r="F41" s="4">
        <v>161</v>
      </c>
      <c r="G41" s="5"/>
      <c r="H41" s="4">
        <v>103</v>
      </c>
      <c r="I41" s="4">
        <v>131</v>
      </c>
      <c r="J41" s="5"/>
      <c r="K41" s="4">
        <v>89</v>
      </c>
      <c r="L41" s="4">
        <v>120</v>
      </c>
      <c r="M41" s="5"/>
      <c r="N41" s="4">
        <v>90</v>
      </c>
      <c r="O41" s="4">
        <v>112</v>
      </c>
      <c r="P41" s="5"/>
      <c r="Q41" s="4">
        <v>2.5</v>
      </c>
      <c r="R41" s="4">
        <v>49.5</v>
      </c>
      <c r="S41" s="6"/>
      <c r="T41" s="12">
        <v>1831</v>
      </c>
    </row>
    <row r="42" spans="1:20" s="1" customFormat="1" ht="12.75" customHeight="1">
      <c r="A42" s="2">
        <v>39056</v>
      </c>
      <c r="B42" s="4">
        <v>115</v>
      </c>
      <c r="C42" s="4">
        <v>182.5</v>
      </c>
      <c r="D42" s="5"/>
      <c r="E42" s="4">
        <v>110</v>
      </c>
      <c r="F42" s="4">
        <v>160</v>
      </c>
      <c r="G42" s="5"/>
      <c r="H42" s="4">
        <v>103</v>
      </c>
      <c r="I42" s="4">
        <v>130</v>
      </c>
      <c r="J42" s="5"/>
      <c r="K42" s="4">
        <v>89</v>
      </c>
      <c r="L42" s="4">
        <v>116</v>
      </c>
      <c r="M42" s="5"/>
      <c r="N42" s="4">
        <v>90</v>
      </c>
      <c r="O42" s="4">
        <v>111</v>
      </c>
      <c r="P42" s="5"/>
      <c r="Q42" s="4">
        <v>29.5</v>
      </c>
      <c r="R42" s="4">
        <v>49.5</v>
      </c>
      <c r="S42" s="6"/>
      <c r="T42" s="12">
        <v>1650</v>
      </c>
    </row>
    <row r="43" spans="1:20" s="1" customFormat="1" ht="12.75" customHeight="1">
      <c r="A43" s="2">
        <v>39049</v>
      </c>
      <c r="B43" s="4">
        <v>115</v>
      </c>
      <c r="C43" s="4">
        <v>180</v>
      </c>
      <c r="D43" s="5"/>
      <c r="E43" s="4">
        <v>110</v>
      </c>
      <c r="F43" s="4">
        <v>156</v>
      </c>
      <c r="G43" s="5"/>
      <c r="H43" s="4">
        <v>103</v>
      </c>
      <c r="I43" s="4">
        <v>132</v>
      </c>
      <c r="J43" s="5"/>
      <c r="K43" s="4">
        <v>89</v>
      </c>
      <c r="L43" s="4">
        <v>121</v>
      </c>
      <c r="M43" s="5"/>
      <c r="N43" s="4">
        <v>90</v>
      </c>
      <c r="O43" s="4">
        <v>112</v>
      </c>
      <c r="P43" s="5"/>
      <c r="Q43" s="4">
        <v>29.5</v>
      </c>
      <c r="R43" s="4">
        <v>49.5</v>
      </c>
      <c r="S43" s="6"/>
      <c r="T43" s="12">
        <v>1486</v>
      </c>
    </row>
    <row r="44" spans="1:20" s="1" customFormat="1" ht="12.75" customHeight="1">
      <c r="A44" s="2">
        <v>39042</v>
      </c>
      <c r="B44" s="4">
        <v>115</v>
      </c>
      <c r="C44" s="4">
        <v>179</v>
      </c>
      <c r="D44" s="5"/>
      <c r="E44" s="4">
        <v>110</v>
      </c>
      <c r="F44" s="4">
        <v>156</v>
      </c>
      <c r="G44" s="5"/>
      <c r="H44" s="4">
        <v>103</v>
      </c>
      <c r="I44" s="4">
        <v>131</v>
      </c>
      <c r="J44" s="5"/>
      <c r="K44" s="4">
        <v>89</v>
      </c>
      <c r="L44" s="4">
        <v>121</v>
      </c>
      <c r="M44" s="5"/>
      <c r="N44" s="4">
        <v>90</v>
      </c>
      <c r="O44" s="4">
        <v>111</v>
      </c>
      <c r="P44" s="5"/>
      <c r="Q44" s="4">
        <v>29.5</v>
      </c>
      <c r="R44" s="4">
        <v>47.5</v>
      </c>
      <c r="S44" s="6"/>
      <c r="T44" s="12">
        <v>1629</v>
      </c>
    </row>
    <row r="45" spans="1:20" s="1" customFormat="1" ht="12.75" customHeight="1">
      <c r="A45" s="2">
        <v>39035</v>
      </c>
      <c r="B45" s="4">
        <v>115</v>
      </c>
      <c r="C45" s="4">
        <v>177.5</v>
      </c>
      <c r="D45" s="5"/>
      <c r="E45" s="4">
        <v>110</v>
      </c>
      <c r="F45" s="4">
        <v>160</v>
      </c>
      <c r="G45" s="5"/>
      <c r="H45" s="4">
        <v>103</v>
      </c>
      <c r="I45" s="4">
        <v>130</v>
      </c>
      <c r="J45" s="5"/>
      <c r="K45" s="4">
        <v>89</v>
      </c>
      <c r="L45" s="4">
        <v>118</v>
      </c>
      <c r="M45" s="5"/>
      <c r="N45" s="4">
        <v>90</v>
      </c>
      <c r="O45" s="4">
        <v>105</v>
      </c>
      <c r="P45" s="5"/>
      <c r="Q45" s="4">
        <v>29.5</v>
      </c>
      <c r="R45" s="4">
        <v>47.5</v>
      </c>
      <c r="S45" s="6"/>
      <c r="T45" s="12">
        <v>2849</v>
      </c>
    </row>
    <row r="46" spans="1:20" s="1" customFormat="1" ht="12.75" customHeight="1">
      <c r="A46" s="2">
        <v>39028</v>
      </c>
      <c r="B46" s="4">
        <v>115</v>
      </c>
      <c r="C46" s="4">
        <v>177.5</v>
      </c>
      <c r="D46" s="5"/>
      <c r="E46" s="4">
        <v>110</v>
      </c>
      <c r="F46" s="4">
        <v>155</v>
      </c>
      <c r="G46" s="5"/>
      <c r="H46" s="4">
        <v>103</v>
      </c>
      <c r="I46" s="4">
        <v>130</v>
      </c>
      <c r="J46" s="5"/>
      <c r="K46" s="4">
        <v>89</v>
      </c>
      <c r="L46" s="4">
        <v>123</v>
      </c>
      <c r="M46" s="5"/>
      <c r="N46" s="4">
        <v>90</v>
      </c>
      <c r="O46" s="4">
        <v>99</v>
      </c>
      <c r="P46" s="5"/>
      <c r="Q46" s="4">
        <v>29.5</v>
      </c>
      <c r="R46" s="4">
        <v>48.5</v>
      </c>
      <c r="S46" s="6"/>
      <c r="T46" s="12">
        <v>1426</v>
      </c>
    </row>
    <row r="47" spans="1:20" s="1" customFormat="1" ht="12.75" customHeight="1">
      <c r="A47" s="2">
        <v>39021</v>
      </c>
      <c r="B47" s="4">
        <v>119</v>
      </c>
      <c r="C47" s="4">
        <v>185</v>
      </c>
      <c r="D47" s="5"/>
      <c r="E47" s="4">
        <v>115</v>
      </c>
      <c r="F47" s="4">
        <v>163</v>
      </c>
      <c r="G47" s="5"/>
      <c r="H47" s="4">
        <v>107</v>
      </c>
      <c r="I47" s="4">
        <v>148</v>
      </c>
      <c r="J47" s="5"/>
      <c r="K47" s="4">
        <v>92</v>
      </c>
      <c r="L47" s="4">
        <v>125</v>
      </c>
      <c r="M47" s="5"/>
      <c r="N47" s="4">
        <v>90</v>
      </c>
      <c r="O47" s="4">
        <v>113</v>
      </c>
      <c r="P47" s="5"/>
      <c r="Q47" s="4">
        <v>29.5</v>
      </c>
      <c r="R47" s="4">
        <v>50</v>
      </c>
      <c r="S47" s="6"/>
      <c r="T47" s="12">
        <v>2059</v>
      </c>
    </row>
    <row r="48" spans="1:20" s="1" customFormat="1" ht="12.75" customHeight="1">
      <c r="A48" s="2">
        <v>39014</v>
      </c>
      <c r="B48" s="4">
        <v>119</v>
      </c>
      <c r="C48" s="4">
        <v>200</v>
      </c>
      <c r="D48" s="5"/>
      <c r="E48" s="4">
        <v>115</v>
      </c>
      <c r="F48" s="4">
        <v>168</v>
      </c>
      <c r="G48" s="5"/>
      <c r="H48" s="4">
        <v>107</v>
      </c>
      <c r="I48" s="4">
        <v>145</v>
      </c>
      <c r="J48" s="5"/>
      <c r="K48" s="4">
        <v>92</v>
      </c>
      <c r="L48" s="4">
        <v>127</v>
      </c>
      <c r="M48" s="5"/>
      <c r="N48" s="4">
        <v>90</v>
      </c>
      <c r="O48" s="4">
        <v>116</v>
      </c>
      <c r="P48" s="5"/>
      <c r="Q48" s="4">
        <v>29.5</v>
      </c>
      <c r="R48" s="4">
        <v>50</v>
      </c>
      <c r="S48" s="6"/>
      <c r="T48" s="12">
        <v>2980</v>
      </c>
    </row>
    <row r="49" spans="1:20" s="1" customFormat="1" ht="12.75" customHeight="1">
      <c r="A49" s="2">
        <v>39007</v>
      </c>
      <c r="B49" s="4">
        <v>119</v>
      </c>
      <c r="C49" s="4">
        <v>196</v>
      </c>
      <c r="D49" s="5"/>
      <c r="E49" s="4">
        <v>115</v>
      </c>
      <c r="F49" s="4">
        <v>162</v>
      </c>
      <c r="G49" s="5"/>
      <c r="H49" s="4">
        <v>107</v>
      </c>
      <c r="I49" s="4">
        <v>139</v>
      </c>
      <c r="J49" s="5"/>
      <c r="K49" s="4">
        <v>92</v>
      </c>
      <c r="L49" s="4">
        <v>124</v>
      </c>
      <c r="M49" s="5"/>
      <c r="N49" s="4">
        <v>90</v>
      </c>
      <c r="O49" s="4">
        <v>112</v>
      </c>
      <c r="P49" s="5"/>
      <c r="Q49" s="4">
        <v>29.5</v>
      </c>
      <c r="R49" s="4">
        <v>48</v>
      </c>
      <c r="S49" s="6"/>
      <c r="T49" s="12">
        <v>1542</v>
      </c>
    </row>
    <row r="50" spans="1:20" s="1" customFormat="1" ht="12.75" customHeight="1">
      <c r="A50" s="2">
        <v>39000</v>
      </c>
      <c r="B50" s="4">
        <v>119</v>
      </c>
      <c r="C50" s="4">
        <v>202.5</v>
      </c>
      <c r="D50" s="5"/>
      <c r="E50" s="4">
        <v>115</v>
      </c>
      <c r="F50" s="4">
        <v>164</v>
      </c>
      <c r="G50" s="5"/>
      <c r="H50" s="4">
        <v>107</v>
      </c>
      <c r="I50" s="4">
        <v>139</v>
      </c>
      <c r="J50" s="5"/>
      <c r="K50" s="4">
        <v>92</v>
      </c>
      <c r="L50" s="4">
        <v>120</v>
      </c>
      <c r="M50" s="5"/>
      <c r="N50" s="4">
        <v>90</v>
      </c>
      <c r="O50" s="4">
        <v>110</v>
      </c>
      <c r="P50" s="5"/>
      <c r="Q50" s="4">
        <v>29.5</v>
      </c>
      <c r="R50" s="4">
        <v>50.5</v>
      </c>
      <c r="S50" s="6"/>
      <c r="T50" s="12">
        <v>2655</v>
      </c>
    </row>
    <row r="51" spans="1:20" s="1" customFormat="1" ht="12.75" customHeight="1">
      <c r="A51" s="2">
        <v>38993</v>
      </c>
      <c r="B51" s="4">
        <v>122</v>
      </c>
      <c r="C51" s="4">
        <v>212.5</v>
      </c>
      <c r="D51" s="5"/>
      <c r="E51" s="4">
        <v>120</v>
      </c>
      <c r="F51" s="4">
        <v>168</v>
      </c>
      <c r="G51" s="5"/>
      <c r="H51" s="4">
        <v>112</v>
      </c>
      <c r="I51" s="4">
        <v>145</v>
      </c>
      <c r="J51" s="5"/>
      <c r="K51" s="4">
        <v>100</v>
      </c>
      <c r="L51" s="4">
        <v>134</v>
      </c>
      <c r="M51" s="5"/>
      <c r="N51" s="4">
        <v>100</v>
      </c>
      <c r="O51" s="4">
        <v>118</v>
      </c>
      <c r="P51" s="5"/>
      <c r="Q51" s="4">
        <v>29.5</v>
      </c>
      <c r="R51" s="4">
        <v>48</v>
      </c>
      <c r="S51" s="6"/>
      <c r="T51" s="12">
        <v>2909</v>
      </c>
    </row>
    <row r="52" spans="1:20" s="1" customFormat="1" ht="12.75" customHeight="1">
      <c r="A52" s="2">
        <v>38986</v>
      </c>
      <c r="B52" s="4">
        <v>122</v>
      </c>
      <c r="C52" s="4">
        <v>197.5</v>
      </c>
      <c r="D52" s="5"/>
      <c r="E52" s="4">
        <v>120</v>
      </c>
      <c r="F52" s="4">
        <v>175</v>
      </c>
      <c r="G52" s="5"/>
      <c r="H52" s="4">
        <v>114</v>
      </c>
      <c r="I52" s="4">
        <v>149</v>
      </c>
      <c r="J52" s="5"/>
      <c r="K52" s="4">
        <v>101</v>
      </c>
      <c r="L52" s="4">
        <v>129</v>
      </c>
      <c r="M52" s="5"/>
      <c r="N52" s="4">
        <v>100</v>
      </c>
      <c r="O52" s="4">
        <v>121</v>
      </c>
      <c r="P52" s="5"/>
      <c r="Q52" s="4">
        <v>29.5</v>
      </c>
      <c r="R52" s="4">
        <v>49.5</v>
      </c>
      <c r="S52" s="6"/>
      <c r="T52" s="12">
        <v>3053</v>
      </c>
    </row>
    <row r="53" spans="1:20" s="1" customFormat="1" ht="12.75" customHeight="1">
      <c r="A53" s="2">
        <v>38979</v>
      </c>
      <c r="B53" s="4">
        <v>122</v>
      </c>
      <c r="C53" s="4">
        <v>200</v>
      </c>
      <c r="D53" s="5"/>
      <c r="E53" s="4">
        <v>120</v>
      </c>
      <c r="F53" s="4">
        <v>185</v>
      </c>
      <c r="G53" s="5"/>
      <c r="H53" s="4">
        <v>114</v>
      </c>
      <c r="I53" s="4">
        <v>146</v>
      </c>
      <c r="J53" s="5"/>
      <c r="K53" s="4">
        <v>101</v>
      </c>
      <c r="L53" s="4">
        <v>125</v>
      </c>
      <c r="M53" s="6"/>
      <c r="N53" s="4">
        <v>100</v>
      </c>
      <c r="O53" s="4">
        <v>119</v>
      </c>
      <c r="P53" s="5"/>
      <c r="Q53" s="4">
        <v>29.5</v>
      </c>
      <c r="R53" s="4">
        <v>47.5</v>
      </c>
      <c r="S53" s="6"/>
      <c r="T53" s="12">
        <v>3613</v>
      </c>
    </row>
    <row r="54" spans="1:20" s="1" customFormat="1" ht="12.75" customHeight="1">
      <c r="A54" s="2">
        <v>38972</v>
      </c>
      <c r="B54" s="4">
        <v>122</v>
      </c>
      <c r="C54" s="4">
        <v>185</v>
      </c>
      <c r="D54" s="5"/>
      <c r="E54" s="4">
        <v>120</v>
      </c>
      <c r="F54" s="4">
        <v>175</v>
      </c>
      <c r="G54" s="5"/>
      <c r="H54" s="4">
        <v>114</v>
      </c>
      <c r="I54" s="4">
        <v>160</v>
      </c>
      <c r="J54" s="5"/>
      <c r="K54" s="4">
        <v>101</v>
      </c>
      <c r="L54" s="4">
        <v>128</v>
      </c>
      <c r="M54" s="6"/>
      <c r="N54" s="4">
        <v>100</v>
      </c>
      <c r="O54" s="4">
        <v>122</v>
      </c>
      <c r="P54" s="5"/>
      <c r="Q54" s="4">
        <v>29.5</v>
      </c>
      <c r="R54" s="4">
        <v>49</v>
      </c>
      <c r="S54" s="6"/>
      <c r="T54" s="12">
        <v>4673</v>
      </c>
    </row>
    <row r="55" spans="1:20" s="1" customFormat="1" ht="12.75" customHeight="1">
      <c r="A55" s="2">
        <v>38965</v>
      </c>
      <c r="B55" s="4">
        <v>122</v>
      </c>
      <c r="C55" s="4">
        <v>180</v>
      </c>
      <c r="D55" s="5"/>
      <c r="E55" s="4">
        <v>120</v>
      </c>
      <c r="F55" s="4">
        <v>170</v>
      </c>
      <c r="G55" s="5"/>
      <c r="H55" s="4">
        <v>114</v>
      </c>
      <c r="I55" s="4">
        <v>150</v>
      </c>
      <c r="J55" s="5"/>
      <c r="K55" s="4">
        <v>101</v>
      </c>
      <c r="L55" s="4">
        <v>131</v>
      </c>
      <c r="M55" s="6"/>
      <c r="N55" s="4">
        <v>100</v>
      </c>
      <c r="O55" s="4">
        <v>123</v>
      </c>
      <c r="P55" s="5"/>
      <c r="Q55" s="4">
        <v>29.5</v>
      </c>
      <c r="R55" s="4">
        <v>48.5</v>
      </c>
      <c r="S55" s="6"/>
      <c r="T55" s="12">
        <v>3535</v>
      </c>
    </row>
    <row r="56" spans="1:20" s="1" customFormat="1" ht="12.75" customHeight="1">
      <c r="A56" s="2">
        <v>38958</v>
      </c>
      <c r="B56" s="4">
        <v>122</v>
      </c>
      <c r="C56" s="4">
        <v>182</v>
      </c>
      <c r="D56" s="5"/>
      <c r="E56" s="4">
        <v>120</v>
      </c>
      <c r="F56" s="4">
        <v>166</v>
      </c>
      <c r="G56" s="5"/>
      <c r="H56" s="4">
        <v>114</v>
      </c>
      <c r="I56" s="4">
        <v>157</v>
      </c>
      <c r="J56" s="5"/>
      <c r="K56" s="4">
        <v>101</v>
      </c>
      <c r="L56" s="4">
        <v>128</v>
      </c>
      <c r="M56" s="3"/>
      <c r="N56" s="4">
        <v>100</v>
      </c>
      <c r="O56" s="4">
        <v>121</v>
      </c>
      <c r="P56" s="5"/>
      <c r="Q56" s="4">
        <v>29.5</v>
      </c>
      <c r="R56" s="4">
        <v>48.5</v>
      </c>
      <c r="S56" s="6"/>
      <c r="T56" s="12">
        <v>3625</v>
      </c>
    </row>
    <row r="57" spans="1:20" s="1" customFormat="1" ht="12.75" customHeight="1">
      <c r="A57" s="2">
        <v>38951</v>
      </c>
      <c r="B57" s="4">
        <v>122</v>
      </c>
      <c r="C57" s="4">
        <v>195</v>
      </c>
      <c r="D57" s="5"/>
      <c r="E57" s="4">
        <v>120</v>
      </c>
      <c r="F57" s="4">
        <v>168</v>
      </c>
      <c r="G57" s="5"/>
      <c r="H57" s="4">
        <v>114</v>
      </c>
      <c r="I57" s="4">
        <v>147.5</v>
      </c>
      <c r="J57" s="5"/>
      <c r="K57" s="4">
        <v>101</v>
      </c>
      <c r="L57" s="4">
        <v>127</v>
      </c>
      <c r="M57" s="3"/>
      <c r="N57" s="4">
        <v>100</v>
      </c>
      <c r="O57" s="4">
        <v>120</v>
      </c>
      <c r="P57" s="5"/>
      <c r="Q57" s="4">
        <v>29.5</v>
      </c>
      <c r="R57" s="4">
        <v>47.5</v>
      </c>
      <c r="S57" s="6"/>
      <c r="T57" s="12">
        <v>3474</v>
      </c>
    </row>
    <row r="58" spans="1:20" s="1" customFormat="1" ht="12.75" customHeight="1">
      <c r="A58" s="2">
        <v>38944</v>
      </c>
      <c r="B58" s="4">
        <v>122</v>
      </c>
      <c r="C58" s="4">
        <v>187.5</v>
      </c>
      <c r="D58" s="5"/>
      <c r="E58" s="4">
        <v>120</v>
      </c>
      <c r="F58" s="4">
        <v>156</v>
      </c>
      <c r="G58" s="5"/>
      <c r="H58" s="4">
        <v>114</v>
      </c>
      <c r="I58" s="4">
        <v>142</v>
      </c>
      <c r="J58" s="5"/>
      <c r="K58" s="4">
        <v>101</v>
      </c>
      <c r="L58" s="4">
        <v>128</v>
      </c>
      <c r="M58" s="3"/>
      <c r="N58" s="4">
        <v>100</v>
      </c>
      <c r="O58" s="4">
        <v>120</v>
      </c>
      <c r="P58" s="5"/>
      <c r="Q58" s="4">
        <v>29.5</v>
      </c>
      <c r="R58" s="4">
        <v>47.5</v>
      </c>
      <c r="S58" s="6"/>
      <c r="T58" s="12">
        <v>2815</v>
      </c>
    </row>
    <row r="59" spans="1:20" s="1" customFormat="1" ht="12.75" customHeight="1">
      <c r="A59" s="2">
        <v>38937</v>
      </c>
      <c r="B59" s="4">
        <v>122</v>
      </c>
      <c r="C59" s="4">
        <v>189</v>
      </c>
      <c r="D59" s="5"/>
      <c r="E59" s="4">
        <v>120</v>
      </c>
      <c r="F59" s="4">
        <v>155</v>
      </c>
      <c r="G59" s="5"/>
      <c r="H59" s="4">
        <v>114</v>
      </c>
      <c r="I59" s="4">
        <v>140</v>
      </c>
      <c r="J59" s="5"/>
      <c r="K59" s="4">
        <v>101</v>
      </c>
      <c r="L59" s="4">
        <v>125</v>
      </c>
      <c r="M59" s="6"/>
      <c r="N59" s="4">
        <v>100</v>
      </c>
      <c r="O59" s="4">
        <v>118</v>
      </c>
      <c r="P59" s="5"/>
      <c r="Q59" s="4">
        <v>29.5</v>
      </c>
      <c r="R59" s="4">
        <v>49</v>
      </c>
      <c r="S59" s="6"/>
      <c r="T59" s="12">
        <v>2275</v>
      </c>
    </row>
    <row r="60" spans="1:20" ht="12.75" customHeight="1">
      <c r="A60" s="2">
        <v>38930</v>
      </c>
      <c r="B60" s="4">
        <v>122</v>
      </c>
      <c r="C60" s="4">
        <v>182.5</v>
      </c>
      <c r="D60" s="5"/>
      <c r="E60" s="4">
        <v>120</v>
      </c>
      <c r="F60" s="4">
        <v>146</v>
      </c>
      <c r="G60" s="5"/>
      <c r="H60" s="4">
        <v>114</v>
      </c>
      <c r="I60" s="4">
        <v>137</v>
      </c>
      <c r="J60" s="5"/>
      <c r="K60" s="4">
        <v>101</v>
      </c>
      <c r="L60" s="4">
        <v>127</v>
      </c>
      <c r="M60" s="6"/>
      <c r="N60" s="4">
        <v>100</v>
      </c>
      <c r="O60" s="4">
        <v>118</v>
      </c>
      <c r="P60" s="5"/>
      <c r="Q60" s="4">
        <v>29.5</v>
      </c>
      <c r="R60" s="4">
        <v>48.5</v>
      </c>
      <c r="S60" s="6"/>
      <c r="T60" s="12">
        <v>2159</v>
      </c>
    </row>
    <row r="61" spans="1:20" ht="12.75" customHeight="1">
      <c r="A61" s="2">
        <v>38923</v>
      </c>
      <c r="B61" s="4">
        <v>125</v>
      </c>
      <c r="C61" s="4">
        <v>192.5</v>
      </c>
      <c r="D61" s="5"/>
      <c r="E61" s="4">
        <v>122</v>
      </c>
      <c r="F61" s="4">
        <v>155</v>
      </c>
      <c r="G61" s="5"/>
      <c r="H61" s="4">
        <v>115</v>
      </c>
      <c r="I61" s="4">
        <v>137</v>
      </c>
      <c r="J61" s="5"/>
      <c r="K61" s="4">
        <v>102</v>
      </c>
      <c r="L61" s="4">
        <v>125</v>
      </c>
      <c r="M61" s="6"/>
      <c r="N61" s="4">
        <v>100</v>
      </c>
      <c r="O61" s="4">
        <v>118</v>
      </c>
      <c r="P61" s="5"/>
      <c r="Q61" s="4">
        <v>29.5</v>
      </c>
      <c r="R61" s="4">
        <v>48</v>
      </c>
      <c r="S61" s="6"/>
      <c r="T61" s="12">
        <v>2723</v>
      </c>
    </row>
    <row r="62" spans="1:20" ht="12.75" customHeight="1">
      <c r="A62" s="2">
        <v>38916</v>
      </c>
      <c r="B62" s="4">
        <v>125</v>
      </c>
      <c r="C62" s="4">
        <v>200</v>
      </c>
      <c r="D62" s="5"/>
      <c r="E62" s="4">
        <v>122</v>
      </c>
      <c r="F62" s="4">
        <v>170</v>
      </c>
      <c r="G62" s="5"/>
      <c r="H62" s="4">
        <v>115</v>
      </c>
      <c r="I62" s="4">
        <v>142</v>
      </c>
      <c r="J62" s="5"/>
      <c r="K62" s="4">
        <v>102</v>
      </c>
      <c r="L62" s="4">
        <v>129</v>
      </c>
      <c r="M62" s="6"/>
      <c r="N62" s="4">
        <v>100</v>
      </c>
      <c r="O62" s="4">
        <v>120</v>
      </c>
      <c r="P62" s="5"/>
      <c r="Q62" s="4">
        <v>29.5</v>
      </c>
      <c r="R62" s="4">
        <v>47</v>
      </c>
      <c r="S62" s="6"/>
      <c r="T62" s="12">
        <v>2682</v>
      </c>
    </row>
    <row r="63" spans="1:20" ht="12.75" customHeight="1">
      <c r="A63" s="2">
        <v>38909</v>
      </c>
      <c r="B63" s="4">
        <v>125</v>
      </c>
      <c r="C63" s="4">
        <v>207.5</v>
      </c>
      <c r="D63" s="5"/>
      <c r="E63" s="4">
        <v>122</v>
      </c>
      <c r="F63" s="4">
        <v>180</v>
      </c>
      <c r="G63" s="5"/>
      <c r="H63" s="4">
        <v>115</v>
      </c>
      <c r="I63" s="4">
        <v>149</v>
      </c>
      <c r="J63" s="5"/>
      <c r="K63" s="4">
        <v>102</v>
      </c>
      <c r="L63" s="4">
        <v>130</v>
      </c>
      <c r="M63" s="6"/>
      <c r="N63" s="4">
        <v>100</v>
      </c>
      <c r="O63" s="4">
        <v>123</v>
      </c>
      <c r="P63" s="5"/>
      <c r="Q63" s="4">
        <v>29.5</v>
      </c>
      <c r="R63" s="4">
        <v>49</v>
      </c>
      <c r="S63" s="6"/>
      <c r="T63" s="12">
        <v>2330</v>
      </c>
    </row>
    <row r="64" spans="1:20" ht="12.75" customHeight="1">
      <c r="A64" s="2">
        <v>38902</v>
      </c>
      <c r="B64" s="4" t="s">
        <v>4</v>
      </c>
      <c r="C64" s="4" t="s">
        <v>4</v>
      </c>
      <c r="D64" s="6"/>
      <c r="E64" s="4" t="s">
        <v>4</v>
      </c>
      <c r="F64" s="4" t="s">
        <v>4</v>
      </c>
      <c r="G64" s="6"/>
      <c r="H64" s="4" t="s">
        <v>4</v>
      </c>
      <c r="I64" s="4" t="s">
        <v>4</v>
      </c>
      <c r="J64" s="6"/>
      <c r="K64" s="4" t="s">
        <v>4</v>
      </c>
      <c r="L64" s="4" t="s">
        <v>4</v>
      </c>
      <c r="M64" s="6"/>
      <c r="N64" s="4" t="s">
        <v>4</v>
      </c>
      <c r="O64" s="4" t="s">
        <v>4</v>
      </c>
      <c r="P64" s="6"/>
      <c r="Q64" s="4" t="s">
        <v>4</v>
      </c>
      <c r="R64" s="4" t="s">
        <v>4</v>
      </c>
      <c r="S64" s="6"/>
      <c r="T64" s="4" t="s">
        <v>4</v>
      </c>
    </row>
    <row r="65" spans="1:20" ht="12.75" customHeight="1">
      <c r="A65" s="2">
        <v>38895</v>
      </c>
      <c r="B65" s="4">
        <v>128</v>
      </c>
      <c r="C65" s="4">
        <v>190</v>
      </c>
      <c r="D65" s="5"/>
      <c r="E65" s="4">
        <v>124</v>
      </c>
      <c r="F65" s="4">
        <v>187</v>
      </c>
      <c r="G65" s="5"/>
      <c r="H65" s="4">
        <v>117</v>
      </c>
      <c r="I65" s="4">
        <v>150</v>
      </c>
      <c r="J65" s="5"/>
      <c r="K65" s="4">
        <v>103</v>
      </c>
      <c r="L65" s="4">
        <v>133</v>
      </c>
      <c r="M65" s="6"/>
      <c r="N65" s="4">
        <v>100</v>
      </c>
      <c r="O65" s="4">
        <v>124</v>
      </c>
      <c r="P65" s="5"/>
      <c r="Q65" s="4">
        <v>29.5</v>
      </c>
      <c r="R65" s="4">
        <v>53</v>
      </c>
      <c r="S65" s="6"/>
      <c r="T65" s="12">
        <v>2283</v>
      </c>
    </row>
    <row r="66" spans="1:20" ht="12.75" customHeight="1">
      <c r="A66" s="7">
        <v>38888</v>
      </c>
      <c r="B66" s="4">
        <v>125</v>
      </c>
      <c r="C66" s="4">
        <v>195</v>
      </c>
      <c r="D66" s="5"/>
      <c r="E66" s="4">
        <v>120</v>
      </c>
      <c r="F66" s="4">
        <v>178</v>
      </c>
      <c r="G66" s="5"/>
      <c r="H66" s="4">
        <v>114</v>
      </c>
      <c r="I66" s="4">
        <v>143</v>
      </c>
      <c r="J66" s="5"/>
      <c r="K66" s="4">
        <v>100</v>
      </c>
      <c r="L66" s="4">
        <v>127</v>
      </c>
      <c r="M66" s="6"/>
      <c r="N66" s="4">
        <v>100</v>
      </c>
      <c r="O66" s="4">
        <v>121</v>
      </c>
      <c r="P66" s="5"/>
      <c r="Q66" s="4">
        <v>29.5</v>
      </c>
      <c r="R66" s="4">
        <v>52.5</v>
      </c>
      <c r="S66" s="6"/>
      <c r="T66" s="12">
        <v>2279</v>
      </c>
    </row>
    <row r="67" spans="1:20" ht="12.75" customHeight="1">
      <c r="A67" s="2">
        <v>38881</v>
      </c>
      <c r="B67" s="4">
        <v>117</v>
      </c>
      <c r="C67" s="4">
        <v>182</v>
      </c>
      <c r="D67" s="5"/>
      <c r="E67" s="4">
        <v>114</v>
      </c>
      <c r="F67" s="4">
        <v>167.5</v>
      </c>
      <c r="G67" s="5"/>
      <c r="H67" s="4">
        <v>109</v>
      </c>
      <c r="I67" s="4">
        <v>131</v>
      </c>
      <c r="J67" s="5"/>
      <c r="K67" s="4">
        <v>100</v>
      </c>
      <c r="L67" s="4">
        <v>122</v>
      </c>
      <c r="M67" s="6"/>
      <c r="N67" s="4">
        <v>100</v>
      </c>
      <c r="O67" s="4">
        <v>116</v>
      </c>
      <c r="P67" s="5"/>
      <c r="Q67" s="4">
        <v>28.5</v>
      </c>
      <c r="R67" s="4">
        <v>47.5</v>
      </c>
      <c r="S67" s="6"/>
      <c r="T67" s="12">
        <v>3027</v>
      </c>
    </row>
    <row r="68" spans="1:20" ht="12.75" customHeight="1">
      <c r="A68" s="7">
        <v>38874</v>
      </c>
      <c r="B68" s="4">
        <v>117</v>
      </c>
      <c r="C68" s="4">
        <v>197.5</v>
      </c>
      <c r="D68" s="5"/>
      <c r="E68" s="4">
        <v>114</v>
      </c>
      <c r="F68" s="4">
        <v>178</v>
      </c>
      <c r="G68" s="5"/>
      <c r="H68" s="4">
        <v>109</v>
      </c>
      <c r="I68" s="4">
        <v>140</v>
      </c>
      <c r="J68" s="5"/>
      <c r="K68" s="4">
        <v>100</v>
      </c>
      <c r="L68" s="4">
        <v>130</v>
      </c>
      <c r="M68" s="6"/>
      <c r="N68" s="4">
        <v>100</v>
      </c>
      <c r="O68" s="4">
        <v>124</v>
      </c>
      <c r="P68" s="5"/>
      <c r="Q68" s="4">
        <v>30.5</v>
      </c>
      <c r="R68" s="4">
        <v>50</v>
      </c>
      <c r="S68" s="6"/>
      <c r="T68" s="12">
        <v>2427</v>
      </c>
    </row>
    <row r="69" spans="1:20" ht="12.75" customHeight="1">
      <c r="A69" s="2">
        <v>38867</v>
      </c>
      <c r="B69" s="4">
        <v>117</v>
      </c>
      <c r="C69" s="4">
        <v>210</v>
      </c>
      <c r="D69" s="5"/>
      <c r="E69" s="4">
        <v>114</v>
      </c>
      <c r="F69" s="4">
        <v>167.5</v>
      </c>
      <c r="G69" s="5"/>
      <c r="H69" s="4">
        <v>109</v>
      </c>
      <c r="I69" s="4">
        <v>138</v>
      </c>
      <c r="J69" s="5"/>
      <c r="K69" s="4">
        <v>100</v>
      </c>
      <c r="L69" s="4">
        <v>129</v>
      </c>
      <c r="M69" s="5"/>
      <c r="N69" s="4">
        <v>100</v>
      </c>
      <c r="O69" s="4">
        <v>123</v>
      </c>
      <c r="P69" s="5"/>
      <c r="Q69" s="4">
        <v>30.5</v>
      </c>
      <c r="R69" s="4">
        <v>50.5</v>
      </c>
      <c r="S69" s="6"/>
      <c r="T69" s="12">
        <v>1856</v>
      </c>
    </row>
    <row r="70" spans="1:20" ht="12.75" customHeight="1">
      <c r="A70" s="7">
        <v>38860</v>
      </c>
      <c r="B70" s="4">
        <v>117</v>
      </c>
      <c r="C70" s="4">
        <v>210</v>
      </c>
      <c r="D70" s="5"/>
      <c r="E70" s="4">
        <v>114</v>
      </c>
      <c r="F70" s="4">
        <v>172</v>
      </c>
      <c r="G70" s="5"/>
      <c r="H70" s="4">
        <v>109</v>
      </c>
      <c r="I70" s="4">
        <v>136</v>
      </c>
      <c r="J70" s="5"/>
      <c r="K70" s="4">
        <v>100</v>
      </c>
      <c r="L70" s="4">
        <v>130</v>
      </c>
      <c r="M70" s="5"/>
      <c r="N70" s="4">
        <v>100</v>
      </c>
      <c r="O70" s="4">
        <v>123</v>
      </c>
      <c r="P70" s="5"/>
      <c r="Q70" s="4">
        <v>30.5</v>
      </c>
      <c r="R70" s="4">
        <v>48.5</v>
      </c>
      <c r="S70" s="6"/>
      <c r="T70" s="12">
        <v>2131</v>
      </c>
    </row>
    <row r="71" spans="1:20" ht="12.75" customHeight="1">
      <c r="A71" s="2">
        <v>38853</v>
      </c>
      <c r="B71" s="4">
        <v>117</v>
      </c>
      <c r="C71" s="4">
        <v>210</v>
      </c>
      <c r="D71" s="5"/>
      <c r="E71" s="4">
        <v>114</v>
      </c>
      <c r="F71" s="4">
        <v>175</v>
      </c>
      <c r="G71" s="5"/>
      <c r="H71" s="4">
        <v>109</v>
      </c>
      <c r="I71" s="4">
        <v>141</v>
      </c>
      <c r="J71" s="5"/>
      <c r="K71" s="4">
        <v>100</v>
      </c>
      <c r="L71" s="4">
        <v>131</v>
      </c>
      <c r="M71" s="5"/>
      <c r="N71" s="4">
        <v>100</v>
      </c>
      <c r="O71" s="4">
        <v>123</v>
      </c>
      <c r="P71" s="5"/>
      <c r="Q71" s="4">
        <v>32.5</v>
      </c>
      <c r="R71" s="4">
        <v>50.5</v>
      </c>
      <c r="S71" s="5"/>
      <c r="T71" s="13">
        <v>1239</v>
      </c>
    </row>
    <row r="72" spans="1:20" ht="12.75" customHeight="1">
      <c r="A72" s="7">
        <v>38846</v>
      </c>
      <c r="B72" s="4" t="s">
        <v>4</v>
      </c>
      <c r="C72" s="4" t="s">
        <v>4</v>
      </c>
      <c r="D72" s="6"/>
      <c r="E72" s="4" t="s">
        <v>4</v>
      </c>
      <c r="F72" s="4" t="s">
        <v>4</v>
      </c>
      <c r="G72" s="6"/>
      <c r="H72" s="4" t="s">
        <v>4</v>
      </c>
      <c r="I72" s="4" t="s">
        <v>4</v>
      </c>
      <c r="J72" s="6"/>
      <c r="K72" s="4" t="s">
        <v>4</v>
      </c>
      <c r="L72" s="4" t="s">
        <v>4</v>
      </c>
      <c r="M72" s="5"/>
      <c r="N72" s="4" t="s">
        <v>4</v>
      </c>
      <c r="O72" s="4" t="s">
        <v>4</v>
      </c>
      <c r="P72" s="6"/>
      <c r="Q72" s="4" t="s">
        <v>4</v>
      </c>
      <c r="R72" s="4" t="s">
        <v>4</v>
      </c>
      <c r="S72" s="6"/>
      <c r="T72" s="4" t="s">
        <v>4</v>
      </c>
    </row>
    <row r="73" spans="1:20" s="18" customFormat="1" ht="12.75" customHeight="1">
      <c r="A73" s="7">
        <v>38839</v>
      </c>
      <c r="B73" s="4">
        <v>117</v>
      </c>
      <c r="C73" s="4">
        <v>200</v>
      </c>
      <c r="D73" s="5"/>
      <c r="E73" s="4">
        <v>114</v>
      </c>
      <c r="F73" s="4">
        <v>170</v>
      </c>
      <c r="G73" s="5"/>
      <c r="H73" s="4">
        <v>109</v>
      </c>
      <c r="I73" s="4">
        <v>142</v>
      </c>
      <c r="J73" s="5"/>
      <c r="K73" s="8">
        <v>100</v>
      </c>
      <c r="L73" s="8">
        <v>124</v>
      </c>
      <c r="M73" s="5"/>
      <c r="N73" s="8">
        <v>100</v>
      </c>
      <c r="O73" s="8">
        <v>121</v>
      </c>
      <c r="P73" s="5"/>
      <c r="Q73" s="8">
        <v>34.5</v>
      </c>
      <c r="R73" s="8">
        <v>52</v>
      </c>
      <c r="S73" s="5"/>
      <c r="T73" s="13">
        <v>1769</v>
      </c>
    </row>
    <row r="74" spans="1:20" s="18" customFormat="1" ht="12.75" customHeight="1">
      <c r="A74" s="7">
        <v>38832</v>
      </c>
      <c r="B74" s="4">
        <v>117</v>
      </c>
      <c r="C74" s="4">
        <v>196</v>
      </c>
      <c r="D74" s="5"/>
      <c r="E74" s="4">
        <v>114</v>
      </c>
      <c r="F74" s="4">
        <v>166</v>
      </c>
      <c r="G74" s="5"/>
      <c r="H74" s="4">
        <v>109</v>
      </c>
      <c r="I74" s="4">
        <v>137</v>
      </c>
      <c r="J74" s="5"/>
      <c r="K74" s="8">
        <v>100</v>
      </c>
      <c r="L74" s="8">
        <v>132</v>
      </c>
      <c r="M74" s="5"/>
      <c r="N74" s="8">
        <v>100</v>
      </c>
      <c r="O74" s="8">
        <v>120</v>
      </c>
      <c r="P74" s="5"/>
      <c r="Q74" s="8">
        <v>34.5</v>
      </c>
      <c r="R74" s="8">
        <v>53.5</v>
      </c>
      <c r="S74" s="5"/>
      <c r="T74" s="13">
        <v>1558</v>
      </c>
    </row>
    <row r="75" spans="1:20" s="18" customFormat="1" ht="12.75" customHeight="1">
      <c r="A75" s="7">
        <v>38825</v>
      </c>
      <c r="B75" s="4">
        <v>125</v>
      </c>
      <c r="C75" s="4">
        <v>205</v>
      </c>
      <c r="D75" s="5"/>
      <c r="E75" s="4">
        <v>120</v>
      </c>
      <c r="F75" s="4">
        <v>180</v>
      </c>
      <c r="G75" s="5"/>
      <c r="H75" s="4">
        <v>114</v>
      </c>
      <c r="I75" s="4">
        <v>140</v>
      </c>
      <c r="J75" s="5"/>
      <c r="K75" s="8">
        <v>103</v>
      </c>
      <c r="L75" s="8">
        <v>126</v>
      </c>
      <c r="M75" s="5"/>
      <c r="N75" s="8">
        <v>102</v>
      </c>
      <c r="O75" s="8">
        <v>122</v>
      </c>
      <c r="P75" s="5"/>
      <c r="Q75" s="8">
        <v>34.5</v>
      </c>
      <c r="R75" s="8">
        <v>52.5</v>
      </c>
      <c r="S75" s="5"/>
      <c r="T75" s="13">
        <v>1749</v>
      </c>
    </row>
    <row r="76" spans="1:20" s="18" customFormat="1" ht="12.75" customHeight="1">
      <c r="A76" s="7">
        <v>38818</v>
      </c>
      <c r="B76" s="4">
        <v>125</v>
      </c>
      <c r="C76" s="4">
        <v>210</v>
      </c>
      <c r="D76" s="5"/>
      <c r="E76" s="4">
        <v>120</v>
      </c>
      <c r="F76" s="4">
        <v>160</v>
      </c>
      <c r="G76" s="5"/>
      <c r="H76" s="4">
        <v>114</v>
      </c>
      <c r="I76" s="4">
        <v>141</v>
      </c>
      <c r="J76" s="5"/>
      <c r="K76" s="8">
        <v>103</v>
      </c>
      <c r="L76" s="8">
        <v>131</v>
      </c>
      <c r="M76" s="5"/>
      <c r="N76" s="8">
        <v>102</v>
      </c>
      <c r="O76" s="8">
        <v>124</v>
      </c>
      <c r="P76" s="5"/>
      <c r="Q76" s="8">
        <v>34.5</v>
      </c>
      <c r="R76" s="8">
        <v>53.5</v>
      </c>
      <c r="S76" s="5"/>
      <c r="T76" s="13">
        <v>1657</v>
      </c>
    </row>
    <row r="77" spans="1:20" s="18" customFormat="1" ht="12.75" customHeight="1">
      <c r="A77" s="7">
        <v>38811</v>
      </c>
      <c r="B77" s="4">
        <v>128</v>
      </c>
      <c r="C77" s="4">
        <v>212.5</v>
      </c>
      <c r="D77" s="5"/>
      <c r="E77" s="4">
        <v>123</v>
      </c>
      <c r="F77" s="4">
        <v>178</v>
      </c>
      <c r="G77" s="5"/>
      <c r="H77" s="4">
        <v>115</v>
      </c>
      <c r="I77" s="4">
        <v>149</v>
      </c>
      <c r="J77" s="5"/>
      <c r="K77" s="8">
        <v>103</v>
      </c>
      <c r="L77" s="8">
        <v>135</v>
      </c>
      <c r="M77" s="5"/>
      <c r="N77" s="8">
        <v>102</v>
      </c>
      <c r="O77" s="8">
        <v>134</v>
      </c>
      <c r="P77" s="5"/>
      <c r="Q77" s="8">
        <v>34.5</v>
      </c>
      <c r="R77" s="8">
        <v>54.5</v>
      </c>
      <c r="S77" s="5"/>
      <c r="T77" s="13">
        <v>1121</v>
      </c>
    </row>
    <row r="78" spans="1:20" s="18" customFormat="1" ht="12.75" customHeight="1">
      <c r="A78" s="7">
        <v>38804</v>
      </c>
      <c r="B78" s="4">
        <v>128</v>
      </c>
      <c r="C78" s="4">
        <v>205</v>
      </c>
      <c r="D78" s="5"/>
      <c r="E78" s="4">
        <v>123</v>
      </c>
      <c r="F78" s="4">
        <v>180</v>
      </c>
      <c r="G78" s="5"/>
      <c r="H78" s="4">
        <v>118</v>
      </c>
      <c r="I78" s="4">
        <v>152</v>
      </c>
      <c r="J78" s="5"/>
      <c r="K78" s="8">
        <v>108</v>
      </c>
      <c r="L78" s="8">
        <v>140</v>
      </c>
      <c r="M78" s="5"/>
      <c r="N78" s="8">
        <v>102</v>
      </c>
      <c r="O78" s="8">
        <v>136</v>
      </c>
      <c r="P78" s="5"/>
      <c r="Q78" s="8">
        <v>34.5</v>
      </c>
      <c r="R78" s="8">
        <v>63.5</v>
      </c>
      <c r="S78" s="5"/>
      <c r="T78" s="13">
        <v>1181</v>
      </c>
    </row>
    <row r="79" spans="1:20" s="18" customFormat="1" ht="12.75" customHeight="1">
      <c r="A79" s="7">
        <v>38797</v>
      </c>
      <c r="B79" s="4">
        <v>128</v>
      </c>
      <c r="C79" s="4">
        <v>222.5</v>
      </c>
      <c r="D79" s="5"/>
      <c r="E79" s="4">
        <v>123</v>
      </c>
      <c r="F79" s="4">
        <v>179</v>
      </c>
      <c r="G79" s="5"/>
      <c r="H79" s="4">
        <v>118</v>
      </c>
      <c r="I79" s="4">
        <v>148</v>
      </c>
      <c r="J79" s="5"/>
      <c r="K79" s="8">
        <v>105</v>
      </c>
      <c r="L79" s="8">
        <v>135</v>
      </c>
      <c r="M79" s="5"/>
      <c r="N79" s="8">
        <v>102</v>
      </c>
      <c r="O79" s="8">
        <v>130</v>
      </c>
      <c r="P79" s="5"/>
      <c r="Q79" s="8">
        <v>34.5</v>
      </c>
      <c r="R79" s="8">
        <v>55.5</v>
      </c>
      <c r="S79" s="5"/>
      <c r="T79" s="13">
        <v>867</v>
      </c>
    </row>
    <row r="80" spans="1:20" s="18" customFormat="1" ht="12.75" customHeight="1">
      <c r="A80" s="7">
        <v>38790</v>
      </c>
      <c r="B80" s="4">
        <v>128</v>
      </c>
      <c r="C80" s="4">
        <v>220</v>
      </c>
      <c r="D80" s="5"/>
      <c r="E80" s="4">
        <v>123</v>
      </c>
      <c r="F80" s="4">
        <v>181</v>
      </c>
      <c r="G80" s="5"/>
      <c r="H80" s="4">
        <v>118</v>
      </c>
      <c r="I80" s="4">
        <v>152</v>
      </c>
      <c r="J80" s="5"/>
      <c r="K80" s="8">
        <v>105</v>
      </c>
      <c r="L80" s="8">
        <v>136</v>
      </c>
      <c r="M80" s="5"/>
      <c r="N80" s="8">
        <v>102</v>
      </c>
      <c r="O80" s="8">
        <v>131</v>
      </c>
      <c r="P80" s="5"/>
      <c r="Q80" s="8">
        <v>33.5</v>
      </c>
      <c r="R80" s="8">
        <v>53</v>
      </c>
      <c r="S80" s="5"/>
      <c r="T80" s="13">
        <v>1204</v>
      </c>
    </row>
    <row r="81" spans="1:20" s="18" customFormat="1" ht="12.75" customHeight="1">
      <c r="A81" s="7">
        <v>38783</v>
      </c>
      <c r="B81" s="4">
        <v>128</v>
      </c>
      <c r="C81" s="4">
        <v>222.5</v>
      </c>
      <c r="D81" s="5"/>
      <c r="E81" s="4">
        <v>123</v>
      </c>
      <c r="F81" s="4">
        <v>169</v>
      </c>
      <c r="G81" s="5"/>
      <c r="H81" s="4">
        <v>118</v>
      </c>
      <c r="I81" s="4">
        <v>150</v>
      </c>
      <c r="J81" s="5"/>
      <c r="K81" s="8">
        <v>105</v>
      </c>
      <c r="L81" s="8">
        <v>139</v>
      </c>
      <c r="M81" s="5"/>
      <c r="N81" s="8">
        <v>102</v>
      </c>
      <c r="O81" s="8">
        <v>133</v>
      </c>
      <c r="P81" s="5"/>
      <c r="Q81" s="8">
        <v>33.5</v>
      </c>
      <c r="R81" s="8">
        <v>55</v>
      </c>
      <c r="S81" s="5"/>
      <c r="T81" s="13">
        <v>1118</v>
      </c>
    </row>
    <row r="82" spans="1:20" s="18" customFormat="1" ht="12.75" customHeight="1">
      <c r="A82" s="7">
        <v>38776</v>
      </c>
      <c r="B82" s="4">
        <v>128</v>
      </c>
      <c r="C82" s="4">
        <v>212.5</v>
      </c>
      <c r="D82" s="5"/>
      <c r="E82" s="4">
        <v>123</v>
      </c>
      <c r="F82" s="4">
        <v>181</v>
      </c>
      <c r="G82" s="5"/>
      <c r="H82" s="4">
        <v>118</v>
      </c>
      <c r="I82" s="4">
        <v>164</v>
      </c>
      <c r="J82" s="5"/>
      <c r="K82" s="8">
        <v>105</v>
      </c>
      <c r="L82" s="8">
        <v>137</v>
      </c>
      <c r="M82" s="5"/>
      <c r="N82" s="8">
        <v>102</v>
      </c>
      <c r="O82" s="8">
        <v>132</v>
      </c>
      <c r="P82" s="5"/>
      <c r="Q82" s="8">
        <v>33.5</v>
      </c>
      <c r="R82" s="8">
        <v>58</v>
      </c>
      <c r="S82" s="5"/>
      <c r="T82" s="13">
        <v>940</v>
      </c>
    </row>
    <row r="83" spans="1:20" s="18" customFormat="1" ht="12.75" customHeight="1">
      <c r="A83" s="7">
        <v>38769</v>
      </c>
      <c r="B83" s="4">
        <v>128</v>
      </c>
      <c r="C83" s="4">
        <v>195</v>
      </c>
      <c r="D83" s="5"/>
      <c r="E83" s="4">
        <v>123</v>
      </c>
      <c r="F83" s="4">
        <v>184</v>
      </c>
      <c r="G83" s="5"/>
      <c r="H83" s="4">
        <v>118</v>
      </c>
      <c r="I83" s="4">
        <v>157</v>
      </c>
      <c r="J83" s="5"/>
      <c r="K83" s="8">
        <v>105</v>
      </c>
      <c r="L83" s="8">
        <v>135</v>
      </c>
      <c r="M83" s="5"/>
      <c r="N83" s="8">
        <v>102</v>
      </c>
      <c r="O83" s="8">
        <v>133</v>
      </c>
      <c r="P83" s="5"/>
      <c r="Q83" s="8">
        <v>33.5</v>
      </c>
      <c r="R83" s="8">
        <v>58</v>
      </c>
      <c r="S83" s="5"/>
      <c r="T83" s="13">
        <v>448</v>
      </c>
    </row>
    <row r="84" spans="1:20" s="18" customFormat="1" ht="12.75" customHeight="1">
      <c r="A84" s="7">
        <v>38762</v>
      </c>
      <c r="B84" s="4">
        <v>128</v>
      </c>
      <c r="C84" s="4">
        <v>207.5</v>
      </c>
      <c r="D84" s="5"/>
      <c r="E84" s="4">
        <v>123</v>
      </c>
      <c r="F84" s="4">
        <v>190</v>
      </c>
      <c r="G84" s="5"/>
      <c r="H84" s="4">
        <v>118</v>
      </c>
      <c r="I84" s="4">
        <v>161</v>
      </c>
      <c r="J84" s="5"/>
      <c r="K84" s="8">
        <v>105</v>
      </c>
      <c r="L84" s="8">
        <v>143</v>
      </c>
      <c r="M84" s="5"/>
      <c r="N84" s="8">
        <v>102</v>
      </c>
      <c r="O84" s="8">
        <v>136</v>
      </c>
      <c r="P84" s="5"/>
      <c r="Q84" s="8">
        <v>33.5</v>
      </c>
      <c r="R84" s="8">
        <v>56.5</v>
      </c>
      <c r="S84" s="5"/>
      <c r="T84" s="13">
        <v>747</v>
      </c>
    </row>
    <row r="85" spans="1:20" s="18" customFormat="1" ht="12.75" customHeight="1">
      <c r="A85" s="7">
        <v>38755</v>
      </c>
      <c r="B85" s="4">
        <v>128</v>
      </c>
      <c r="C85" s="4">
        <v>200</v>
      </c>
      <c r="D85" s="5"/>
      <c r="E85" s="4">
        <v>123</v>
      </c>
      <c r="F85" s="4">
        <v>185</v>
      </c>
      <c r="G85" s="5"/>
      <c r="H85" s="4">
        <v>118</v>
      </c>
      <c r="I85" s="4">
        <v>156</v>
      </c>
      <c r="J85" s="5"/>
      <c r="K85" s="8">
        <v>105</v>
      </c>
      <c r="L85" s="8">
        <v>140</v>
      </c>
      <c r="M85" s="5"/>
      <c r="N85" s="8">
        <v>102</v>
      </c>
      <c r="O85" s="8">
        <v>135</v>
      </c>
      <c r="P85" s="5"/>
      <c r="Q85" s="8">
        <v>33.5</v>
      </c>
      <c r="R85" s="8">
        <v>55.5</v>
      </c>
      <c r="S85" s="5"/>
      <c r="T85" s="13">
        <v>1028</v>
      </c>
    </row>
    <row r="86" spans="1:20" s="18" customFormat="1" ht="12.75" customHeight="1">
      <c r="A86" s="7">
        <v>38748</v>
      </c>
      <c r="B86" s="4" t="s">
        <v>4</v>
      </c>
      <c r="C86" s="4" t="s">
        <v>4</v>
      </c>
      <c r="D86" s="6"/>
      <c r="E86" s="4" t="s">
        <v>4</v>
      </c>
      <c r="F86" s="4" t="s">
        <v>4</v>
      </c>
      <c r="G86" s="6"/>
      <c r="H86" s="4" t="s">
        <v>4</v>
      </c>
      <c r="I86" s="4" t="s">
        <v>4</v>
      </c>
      <c r="J86" s="6"/>
      <c r="K86" s="4" t="s">
        <v>4</v>
      </c>
      <c r="L86" s="4" t="s">
        <v>4</v>
      </c>
      <c r="M86" s="5"/>
      <c r="N86" s="4" t="s">
        <v>4</v>
      </c>
      <c r="O86" s="4" t="s">
        <v>4</v>
      </c>
      <c r="P86" s="6"/>
      <c r="Q86" s="4" t="s">
        <v>4</v>
      </c>
      <c r="R86" s="4" t="s">
        <v>4</v>
      </c>
      <c r="S86" s="6"/>
      <c r="T86" s="4" t="s">
        <v>4</v>
      </c>
    </row>
    <row r="87" spans="1:20" s="18" customFormat="1" ht="12.75" customHeight="1">
      <c r="A87" s="7">
        <v>38741</v>
      </c>
      <c r="B87" s="4" t="s">
        <v>4</v>
      </c>
      <c r="C87" s="4" t="s">
        <v>4</v>
      </c>
      <c r="D87" s="6"/>
      <c r="E87" s="4" t="s">
        <v>4</v>
      </c>
      <c r="F87" s="4" t="s">
        <v>4</v>
      </c>
      <c r="G87" s="6"/>
      <c r="H87" s="4" t="s">
        <v>4</v>
      </c>
      <c r="I87" s="4" t="s">
        <v>4</v>
      </c>
      <c r="J87" s="6"/>
      <c r="K87" s="4" t="s">
        <v>4</v>
      </c>
      <c r="L87" s="4" t="s">
        <v>4</v>
      </c>
      <c r="M87" s="5"/>
      <c r="N87" s="4" t="s">
        <v>4</v>
      </c>
      <c r="O87" s="4" t="s">
        <v>4</v>
      </c>
      <c r="P87" s="6"/>
      <c r="Q87" s="4" t="s">
        <v>4</v>
      </c>
      <c r="R87" s="4" t="s">
        <v>4</v>
      </c>
      <c r="S87" s="6"/>
      <c r="T87" s="4" t="s">
        <v>4</v>
      </c>
    </row>
    <row r="88" spans="1:20" s="18" customFormat="1" ht="12.75" customHeight="1">
      <c r="A88" s="7">
        <v>38734</v>
      </c>
      <c r="B88" s="4">
        <v>125</v>
      </c>
      <c r="C88" s="4">
        <v>185.5</v>
      </c>
      <c r="D88" s="5"/>
      <c r="E88" s="4">
        <v>114</v>
      </c>
      <c r="F88" s="4">
        <v>175</v>
      </c>
      <c r="G88" s="5"/>
      <c r="H88" s="4">
        <v>110</v>
      </c>
      <c r="I88" s="4">
        <v>148</v>
      </c>
      <c r="J88" s="5"/>
      <c r="K88" s="8">
        <v>101</v>
      </c>
      <c r="L88" s="8">
        <v>136</v>
      </c>
      <c r="M88" s="5"/>
      <c r="N88" s="8">
        <v>99</v>
      </c>
      <c r="O88" s="8">
        <v>128</v>
      </c>
      <c r="P88" s="5"/>
      <c r="Q88" s="8">
        <v>33.5</v>
      </c>
      <c r="R88" s="8">
        <v>50</v>
      </c>
      <c r="S88" s="5"/>
      <c r="T88" s="13">
        <v>1235</v>
      </c>
    </row>
    <row r="89" spans="1:20" s="18" customFormat="1" ht="12.75" customHeight="1">
      <c r="A89" s="7">
        <v>38727</v>
      </c>
      <c r="B89" s="4">
        <v>125</v>
      </c>
      <c r="C89" s="4">
        <v>188.5</v>
      </c>
      <c r="D89" s="5"/>
      <c r="E89" s="4">
        <v>114</v>
      </c>
      <c r="F89" s="4">
        <v>164</v>
      </c>
      <c r="G89" s="5"/>
      <c r="H89" s="4">
        <v>110</v>
      </c>
      <c r="I89" s="4">
        <v>145</v>
      </c>
      <c r="J89" s="5"/>
      <c r="K89" s="8">
        <v>101</v>
      </c>
      <c r="L89" s="8">
        <v>134</v>
      </c>
      <c r="M89" s="5"/>
      <c r="N89" s="8">
        <v>99</v>
      </c>
      <c r="O89" s="8">
        <v>126</v>
      </c>
      <c r="P89" s="5"/>
      <c r="Q89" s="8">
        <v>33.5</v>
      </c>
      <c r="R89" s="8">
        <v>49</v>
      </c>
      <c r="S89" s="5"/>
      <c r="T89" s="13">
        <v>1995</v>
      </c>
    </row>
    <row r="90" spans="1:20" s="18" customFormat="1" ht="12.75" customHeight="1">
      <c r="A90" s="7">
        <v>38720</v>
      </c>
      <c r="B90" s="4" t="s">
        <v>4</v>
      </c>
      <c r="C90" s="4" t="s">
        <v>4</v>
      </c>
      <c r="D90" s="6"/>
      <c r="E90" s="4" t="s">
        <v>4</v>
      </c>
      <c r="F90" s="4" t="s">
        <v>4</v>
      </c>
      <c r="G90" s="6"/>
      <c r="H90" s="4" t="s">
        <v>4</v>
      </c>
      <c r="I90" s="4" t="s">
        <v>4</v>
      </c>
      <c r="J90" s="6"/>
      <c r="K90" s="4" t="s">
        <v>4</v>
      </c>
      <c r="L90" s="4" t="s">
        <v>4</v>
      </c>
      <c r="M90" s="5"/>
      <c r="N90" s="4" t="s">
        <v>4</v>
      </c>
      <c r="O90" s="4" t="s">
        <v>4</v>
      </c>
      <c r="P90" s="6"/>
      <c r="Q90" s="4" t="s">
        <v>4</v>
      </c>
      <c r="R90" s="4" t="s">
        <v>4</v>
      </c>
      <c r="S90" s="6"/>
      <c r="T90" s="4" t="s">
        <v>4</v>
      </c>
    </row>
    <row r="91" spans="1:20" s="18" customFormat="1" ht="12.75" customHeight="1">
      <c r="A91" s="7">
        <v>38713</v>
      </c>
      <c r="B91" s="4" t="s">
        <v>4</v>
      </c>
      <c r="C91" s="4" t="s">
        <v>4</v>
      </c>
      <c r="D91" s="6"/>
      <c r="E91" s="4" t="s">
        <v>4</v>
      </c>
      <c r="F91" s="4" t="s">
        <v>4</v>
      </c>
      <c r="G91" s="6"/>
      <c r="H91" s="4" t="s">
        <v>4</v>
      </c>
      <c r="I91" s="4" t="s">
        <v>4</v>
      </c>
      <c r="J91" s="6"/>
      <c r="K91" s="4" t="s">
        <v>4</v>
      </c>
      <c r="L91" s="4" t="s">
        <v>4</v>
      </c>
      <c r="M91" s="5"/>
      <c r="N91" s="4" t="s">
        <v>4</v>
      </c>
      <c r="O91" s="4" t="s">
        <v>4</v>
      </c>
      <c r="P91" s="6"/>
      <c r="Q91" s="4" t="s">
        <v>4</v>
      </c>
      <c r="R91" s="4" t="s">
        <v>4</v>
      </c>
      <c r="S91" s="6"/>
      <c r="T91" s="4" t="s">
        <v>4</v>
      </c>
    </row>
    <row r="92" spans="1:20" s="18" customFormat="1" ht="12.75" customHeight="1">
      <c r="A92" s="7">
        <v>38706</v>
      </c>
      <c r="B92" s="4" t="s">
        <v>4</v>
      </c>
      <c r="C92" s="4" t="s">
        <v>4</v>
      </c>
      <c r="D92" s="6"/>
      <c r="E92" s="4" t="s">
        <v>4</v>
      </c>
      <c r="F92" s="4" t="s">
        <v>4</v>
      </c>
      <c r="G92" s="6"/>
      <c r="H92" s="4" t="s">
        <v>4</v>
      </c>
      <c r="I92" s="4" t="s">
        <v>4</v>
      </c>
      <c r="J92" s="6"/>
      <c r="K92" s="4" t="s">
        <v>4</v>
      </c>
      <c r="L92" s="4" t="s">
        <v>4</v>
      </c>
      <c r="M92" s="5"/>
      <c r="N92" s="4" t="s">
        <v>4</v>
      </c>
      <c r="O92" s="4" t="s">
        <v>4</v>
      </c>
      <c r="P92" s="6"/>
      <c r="Q92" s="4" t="s">
        <v>4</v>
      </c>
      <c r="R92" s="4" t="s">
        <v>4</v>
      </c>
      <c r="S92" s="6"/>
      <c r="T92" s="4" t="s">
        <v>4</v>
      </c>
    </row>
    <row r="93" spans="1:20" s="18" customFormat="1" ht="12.75" customHeight="1">
      <c r="A93" s="7">
        <v>38699</v>
      </c>
      <c r="B93" s="4" t="s">
        <v>4</v>
      </c>
      <c r="C93" s="4" t="s">
        <v>4</v>
      </c>
      <c r="D93" s="6"/>
      <c r="E93" s="4" t="s">
        <v>4</v>
      </c>
      <c r="F93" s="4" t="s">
        <v>4</v>
      </c>
      <c r="G93" s="6"/>
      <c r="H93" s="4" t="s">
        <v>4</v>
      </c>
      <c r="I93" s="4" t="s">
        <v>4</v>
      </c>
      <c r="J93" s="6"/>
      <c r="K93" s="4" t="s">
        <v>4</v>
      </c>
      <c r="L93" s="4" t="s">
        <v>4</v>
      </c>
      <c r="M93" s="5"/>
      <c r="N93" s="4" t="s">
        <v>4</v>
      </c>
      <c r="O93" s="4" t="s">
        <v>4</v>
      </c>
      <c r="P93" s="6"/>
      <c r="Q93" s="4" t="s">
        <v>4</v>
      </c>
      <c r="R93" s="4" t="s">
        <v>4</v>
      </c>
      <c r="S93" s="6"/>
      <c r="T93" s="4" t="s">
        <v>4</v>
      </c>
    </row>
    <row r="94" spans="1:20" s="18" customFormat="1" ht="12.75" customHeight="1">
      <c r="A94" s="7">
        <v>38692</v>
      </c>
      <c r="B94" s="4">
        <v>116</v>
      </c>
      <c r="C94" s="4">
        <v>192</v>
      </c>
      <c r="D94" s="5"/>
      <c r="E94" s="4">
        <v>113</v>
      </c>
      <c r="F94" s="4">
        <v>178</v>
      </c>
      <c r="G94" s="5"/>
      <c r="H94" s="4">
        <v>109</v>
      </c>
      <c r="I94" s="4">
        <v>146</v>
      </c>
      <c r="J94" s="5"/>
      <c r="K94" s="8">
        <v>102</v>
      </c>
      <c r="L94" s="8">
        <v>138</v>
      </c>
      <c r="M94" s="5"/>
      <c r="N94" s="8">
        <v>98</v>
      </c>
      <c r="O94" s="8">
        <v>126</v>
      </c>
      <c r="P94" s="5"/>
      <c r="Q94" s="8">
        <v>31.5</v>
      </c>
      <c r="R94" s="8">
        <v>50</v>
      </c>
      <c r="S94" s="5"/>
      <c r="T94" s="12">
        <v>2309</v>
      </c>
    </row>
    <row r="95" spans="1:20" s="18" customFormat="1" ht="12.75" customHeight="1">
      <c r="A95" s="7">
        <v>38685</v>
      </c>
      <c r="B95" s="4">
        <v>116</v>
      </c>
      <c r="C95" s="4">
        <v>197.5</v>
      </c>
      <c r="D95" s="5"/>
      <c r="E95" s="4">
        <v>113</v>
      </c>
      <c r="F95" s="4">
        <v>195.2</v>
      </c>
      <c r="G95" s="5"/>
      <c r="H95" s="4">
        <v>109</v>
      </c>
      <c r="I95" s="4">
        <v>148</v>
      </c>
      <c r="J95" s="5"/>
      <c r="K95" s="8">
        <v>102</v>
      </c>
      <c r="L95" s="8">
        <v>136</v>
      </c>
      <c r="M95" s="5"/>
      <c r="N95" s="8">
        <v>98</v>
      </c>
      <c r="O95" s="8">
        <v>126</v>
      </c>
      <c r="P95" s="5"/>
      <c r="Q95" s="8">
        <v>31.5</v>
      </c>
      <c r="R95" s="8">
        <v>52.5</v>
      </c>
      <c r="S95" s="5"/>
      <c r="T95" s="12">
        <v>1775</v>
      </c>
    </row>
    <row r="96" spans="1:20" s="18" customFormat="1" ht="12.75" customHeight="1">
      <c r="A96" s="7">
        <v>38678</v>
      </c>
      <c r="B96" s="4" t="s">
        <v>4</v>
      </c>
      <c r="C96" s="4" t="s">
        <v>4</v>
      </c>
      <c r="D96" s="6"/>
      <c r="E96" s="4" t="s">
        <v>4</v>
      </c>
      <c r="F96" s="4" t="s">
        <v>4</v>
      </c>
      <c r="G96" s="6"/>
      <c r="H96" s="4" t="s">
        <v>4</v>
      </c>
      <c r="I96" s="4" t="s">
        <v>4</v>
      </c>
      <c r="J96" s="6"/>
      <c r="K96" s="4" t="s">
        <v>4</v>
      </c>
      <c r="L96" s="4" t="s">
        <v>4</v>
      </c>
      <c r="M96" s="5"/>
      <c r="N96" s="4" t="s">
        <v>4</v>
      </c>
      <c r="O96" s="4" t="s">
        <v>4</v>
      </c>
      <c r="P96" s="6"/>
      <c r="Q96" s="4" t="s">
        <v>4</v>
      </c>
      <c r="R96" s="4" t="s">
        <v>4</v>
      </c>
      <c r="S96" s="6"/>
      <c r="T96" s="4" t="s">
        <v>4</v>
      </c>
    </row>
    <row r="97" spans="1:20" s="18" customFormat="1" ht="12.75" customHeight="1">
      <c r="A97" s="7">
        <v>38671</v>
      </c>
      <c r="B97" s="4" t="s">
        <v>4</v>
      </c>
      <c r="C97" s="4" t="s">
        <v>4</v>
      </c>
      <c r="D97" s="6"/>
      <c r="E97" s="4" t="s">
        <v>4</v>
      </c>
      <c r="F97" s="4" t="s">
        <v>4</v>
      </c>
      <c r="G97" s="6"/>
      <c r="H97" s="4" t="s">
        <v>4</v>
      </c>
      <c r="I97" s="4" t="s">
        <v>4</v>
      </c>
      <c r="J97" s="6"/>
      <c r="K97" s="4" t="s">
        <v>4</v>
      </c>
      <c r="L97" s="4" t="s">
        <v>4</v>
      </c>
      <c r="M97" s="6"/>
      <c r="N97" s="4" t="s">
        <v>4</v>
      </c>
      <c r="O97" s="4" t="s">
        <v>4</v>
      </c>
      <c r="P97" s="6"/>
      <c r="Q97" s="4" t="s">
        <v>4</v>
      </c>
      <c r="R97" s="4" t="s">
        <v>4</v>
      </c>
      <c r="S97" s="6"/>
      <c r="T97" s="4" t="s">
        <v>4</v>
      </c>
    </row>
    <row r="98" spans="1:20" s="18" customFormat="1" ht="12.75" customHeight="1">
      <c r="A98" s="7">
        <v>38664</v>
      </c>
      <c r="B98" s="4">
        <v>114</v>
      </c>
      <c r="C98" s="4">
        <v>177.5</v>
      </c>
      <c r="D98" s="5"/>
      <c r="E98" s="4">
        <v>110</v>
      </c>
      <c r="F98" s="4">
        <v>170</v>
      </c>
      <c r="G98" s="5"/>
      <c r="H98" s="4">
        <v>106</v>
      </c>
      <c r="I98" s="4">
        <v>139</v>
      </c>
      <c r="J98" s="5"/>
      <c r="K98" s="8">
        <v>100</v>
      </c>
      <c r="L98" s="8">
        <v>130</v>
      </c>
      <c r="M98" s="5"/>
      <c r="N98" s="8">
        <v>94</v>
      </c>
      <c r="O98" s="8">
        <v>117</v>
      </c>
      <c r="P98" s="5"/>
      <c r="Q98" s="8">
        <v>31.5</v>
      </c>
      <c r="R98" s="8">
        <v>48</v>
      </c>
      <c r="S98" s="5"/>
      <c r="T98" s="1">
        <v>2401</v>
      </c>
    </row>
    <row r="99" spans="1:20" s="18" customFormat="1" ht="12.75" customHeight="1">
      <c r="A99" s="7">
        <v>38657</v>
      </c>
      <c r="B99" s="4" t="s">
        <v>4</v>
      </c>
      <c r="C99" s="4" t="s">
        <v>4</v>
      </c>
      <c r="D99" s="6"/>
      <c r="E99" s="4" t="s">
        <v>4</v>
      </c>
      <c r="F99" s="4" t="s">
        <v>4</v>
      </c>
      <c r="G99" s="6"/>
      <c r="H99" s="4" t="s">
        <v>4</v>
      </c>
      <c r="I99" s="4" t="s">
        <v>4</v>
      </c>
      <c r="J99" s="6"/>
      <c r="K99" s="4" t="s">
        <v>4</v>
      </c>
      <c r="L99" s="4" t="s">
        <v>4</v>
      </c>
      <c r="M99" s="6"/>
      <c r="N99" s="4" t="s">
        <v>4</v>
      </c>
      <c r="O99" s="4" t="s">
        <v>4</v>
      </c>
      <c r="P99" s="6"/>
      <c r="Q99" s="4" t="s">
        <v>4</v>
      </c>
      <c r="R99" s="4" t="s">
        <v>4</v>
      </c>
      <c r="S99" s="6"/>
      <c r="T99" s="4" t="s">
        <v>4</v>
      </c>
    </row>
    <row r="100" spans="1:20" s="18" customFormat="1" ht="12.75" customHeight="1">
      <c r="A100" s="7">
        <v>38650</v>
      </c>
      <c r="B100" s="4">
        <v>114</v>
      </c>
      <c r="C100" s="4">
        <v>195</v>
      </c>
      <c r="D100" s="5"/>
      <c r="E100" s="4">
        <v>110</v>
      </c>
      <c r="F100" s="4">
        <v>176</v>
      </c>
      <c r="G100" s="5"/>
      <c r="H100" s="4">
        <v>106</v>
      </c>
      <c r="I100" s="4">
        <v>145</v>
      </c>
      <c r="J100" s="5"/>
      <c r="K100" s="8">
        <v>100</v>
      </c>
      <c r="L100" s="8">
        <v>125</v>
      </c>
      <c r="M100" s="5"/>
      <c r="N100" s="8">
        <v>94</v>
      </c>
      <c r="O100" s="8">
        <v>113</v>
      </c>
      <c r="P100" s="5"/>
      <c r="Q100" s="8">
        <v>31.5</v>
      </c>
      <c r="R100" s="8">
        <v>48</v>
      </c>
      <c r="S100" s="5"/>
      <c r="T100" s="1">
        <v>3636</v>
      </c>
    </row>
    <row r="101" spans="1:20" ht="12.75" customHeight="1">
      <c r="A101" s="2">
        <v>38643</v>
      </c>
      <c r="B101" s="4">
        <v>113</v>
      </c>
      <c r="C101" s="4">
        <v>180</v>
      </c>
      <c r="D101" s="5"/>
      <c r="E101" s="4">
        <v>109</v>
      </c>
      <c r="F101" s="4">
        <v>171</v>
      </c>
      <c r="G101" s="5"/>
      <c r="H101" s="4">
        <v>103</v>
      </c>
      <c r="I101" s="4">
        <v>143</v>
      </c>
      <c r="J101" s="5"/>
      <c r="K101" s="4">
        <v>98</v>
      </c>
      <c r="L101" s="4">
        <v>121</v>
      </c>
      <c r="M101" s="5"/>
      <c r="N101" s="4">
        <v>94</v>
      </c>
      <c r="O101" s="4">
        <v>111</v>
      </c>
      <c r="P101" s="5"/>
      <c r="Q101" s="4">
        <v>31.5</v>
      </c>
      <c r="R101" s="4">
        <v>48.5</v>
      </c>
      <c r="S101" s="5"/>
      <c r="T101" s="1">
        <v>3361</v>
      </c>
    </row>
    <row r="102" spans="1:20" ht="12.75" customHeight="1">
      <c r="A102" s="7">
        <v>38636</v>
      </c>
      <c r="B102" s="4" t="s">
        <v>4</v>
      </c>
      <c r="C102" s="4" t="s">
        <v>4</v>
      </c>
      <c r="D102" s="6"/>
      <c r="E102" s="4" t="s">
        <v>4</v>
      </c>
      <c r="F102" s="4" t="s">
        <v>4</v>
      </c>
      <c r="G102" s="6"/>
      <c r="H102" s="4" t="s">
        <v>4</v>
      </c>
      <c r="I102" s="4" t="s">
        <v>4</v>
      </c>
      <c r="J102" s="6"/>
      <c r="K102" s="4" t="s">
        <v>4</v>
      </c>
      <c r="L102" s="4" t="s">
        <v>4</v>
      </c>
      <c r="M102" s="6"/>
      <c r="N102" s="4" t="s">
        <v>4</v>
      </c>
      <c r="O102" s="4" t="s">
        <v>4</v>
      </c>
      <c r="P102" s="6"/>
      <c r="Q102" s="4" t="s">
        <v>4</v>
      </c>
      <c r="R102" s="4" t="s">
        <v>4</v>
      </c>
      <c r="S102" s="6"/>
      <c r="T102" s="4" t="s">
        <v>4</v>
      </c>
    </row>
    <row r="103" spans="1:20" ht="12.75" customHeight="1">
      <c r="A103" s="2">
        <v>38629</v>
      </c>
      <c r="B103" s="4">
        <v>118</v>
      </c>
      <c r="C103" s="4">
        <v>180</v>
      </c>
      <c r="D103" s="5"/>
      <c r="E103" s="4">
        <v>113</v>
      </c>
      <c r="F103" s="4">
        <v>168</v>
      </c>
      <c r="G103" s="5"/>
      <c r="H103" s="4">
        <v>106</v>
      </c>
      <c r="I103" s="4">
        <v>142.5</v>
      </c>
      <c r="J103" s="5"/>
      <c r="K103" s="4">
        <v>100</v>
      </c>
      <c r="L103" s="4">
        <v>128</v>
      </c>
      <c r="M103" s="5"/>
      <c r="N103" s="4">
        <v>94</v>
      </c>
      <c r="O103" s="4">
        <v>120</v>
      </c>
      <c r="P103" s="5"/>
      <c r="Q103" s="4">
        <v>33.5</v>
      </c>
      <c r="R103" s="4">
        <v>50.5</v>
      </c>
      <c r="S103" s="5"/>
      <c r="T103" s="1">
        <v>2909</v>
      </c>
    </row>
    <row r="104" spans="1:20" ht="12.75" customHeight="1">
      <c r="A104" s="7">
        <v>38622</v>
      </c>
      <c r="B104" s="4">
        <v>121</v>
      </c>
      <c r="C104" s="4">
        <v>185</v>
      </c>
      <c r="D104" s="5"/>
      <c r="E104" s="4">
        <v>115</v>
      </c>
      <c r="F104" s="4">
        <v>158</v>
      </c>
      <c r="G104" s="5"/>
      <c r="H104" s="4">
        <v>108</v>
      </c>
      <c r="I104" s="4">
        <v>152</v>
      </c>
      <c r="J104" s="5"/>
      <c r="K104" s="4">
        <v>100</v>
      </c>
      <c r="L104" s="4">
        <v>133</v>
      </c>
      <c r="M104" s="5"/>
      <c r="N104" s="4">
        <v>94</v>
      </c>
      <c r="O104" s="4">
        <v>122</v>
      </c>
      <c r="P104" s="5"/>
      <c r="Q104" s="4">
        <v>36.5</v>
      </c>
      <c r="R104" s="4">
        <v>53.5</v>
      </c>
      <c r="S104" s="5"/>
      <c r="T104" s="1">
        <v>1224</v>
      </c>
    </row>
    <row r="105" spans="1:20" ht="12.75" customHeight="1">
      <c r="A105" s="2">
        <v>38615</v>
      </c>
      <c r="B105" s="4">
        <v>125</v>
      </c>
      <c r="C105" s="4">
        <v>207.5</v>
      </c>
      <c r="D105" s="5"/>
      <c r="E105" s="4">
        <v>115</v>
      </c>
      <c r="F105" s="4">
        <v>169</v>
      </c>
      <c r="G105" s="5"/>
      <c r="H105" s="4">
        <v>108</v>
      </c>
      <c r="I105" s="4">
        <v>148</v>
      </c>
      <c r="J105" s="5"/>
      <c r="K105" s="4">
        <v>100</v>
      </c>
      <c r="L105" s="4">
        <v>135</v>
      </c>
      <c r="M105" s="5"/>
      <c r="N105" s="4">
        <v>94</v>
      </c>
      <c r="O105" s="4">
        <v>123</v>
      </c>
      <c r="P105" s="5"/>
      <c r="Q105" s="4">
        <v>36.5</v>
      </c>
      <c r="R105" s="4">
        <v>54.5</v>
      </c>
      <c r="S105" s="5"/>
      <c r="T105" s="1">
        <v>3342</v>
      </c>
    </row>
    <row r="106" spans="1:20" ht="12.75" customHeight="1">
      <c r="A106" s="7">
        <v>38608</v>
      </c>
      <c r="B106" s="4" t="s">
        <v>4</v>
      </c>
      <c r="C106" s="4" t="s">
        <v>4</v>
      </c>
      <c r="D106" s="6"/>
      <c r="E106" s="4" t="s">
        <v>4</v>
      </c>
      <c r="F106" s="4" t="s">
        <v>4</v>
      </c>
      <c r="G106" s="6"/>
      <c r="H106" s="4" t="s">
        <v>4</v>
      </c>
      <c r="I106" s="4" t="s">
        <v>4</v>
      </c>
      <c r="J106" s="6"/>
      <c r="K106" s="4" t="s">
        <v>4</v>
      </c>
      <c r="L106" s="4" t="s">
        <v>4</v>
      </c>
      <c r="M106" s="6"/>
      <c r="N106" s="4" t="s">
        <v>4</v>
      </c>
      <c r="O106" s="4" t="s">
        <v>4</v>
      </c>
      <c r="P106" s="6"/>
      <c r="Q106" s="4" t="s">
        <v>4</v>
      </c>
      <c r="R106" s="4" t="s">
        <v>4</v>
      </c>
      <c r="S106" s="6"/>
      <c r="T106" s="4" t="s">
        <v>4</v>
      </c>
    </row>
    <row r="107" spans="1:20" ht="12.75" customHeight="1">
      <c r="A107" s="2">
        <v>38601</v>
      </c>
      <c r="B107" s="4" t="s">
        <v>4</v>
      </c>
      <c r="C107" s="4" t="s">
        <v>4</v>
      </c>
      <c r="D107" s="6"/>
      <c r="E107" s="4" t="s">
        <v>4</v>
      </c>
      <c r="F107" s="4" t="s">
        <v>4</v>
      </c>
      <c r="G107" s="6"/>
      <c r="H107" s="4" t="s">
        <v>4</v>
      </c>
      <c r="I107" s="4" t="s">
        <v>4</v>
      </c>
      <c r="J107" s="6"/>
      <c r="K107" s="4" t="s">
        <v>4</v>
      </c>
      <c r="L107" s="4" t="s">
        <v>4</v>
      </c>
      <c r="M107" s="6"/>
      <c r="N107" s="4" t="s">
        <v>4</v>
      </c>
      <c r="O107" s="4" t="s">
        <v>4</v>
      </c>
      <c r="P107" s="6"/>
      <c r="Q107" s="4" t="s">
        <v>4</v>
      </c>
      <c r="R107" s="4" t="s">
        <v>4</v>
      </c>
      <c r="S107" s="6"/>
      <c r="T107" s="4" t="s">
        <v>4</v>
      </c>
    </row>
    <row r="108" spans="1:20" ht="12.75" customHeight="1">
      <c r="A108" s="7">
        <v>38594</v>
      </c>
      <c r="B108" s="4" t="s">
        <v>4</v>
      </c>
      <c r="C108" s="4" t="s">
        <v>4</v>
      </c>
      <c r="D108" s="6"/>
      <c r="E108" s="4" t="s">
        <v>4</v>
      </c>
      <c r="F108" s="4" t="s">
        <v>4</v>
      </c>
      <c r="G108" s="6"/>
      <c r="H108" s="4" t="s">
        <v>4</v>
      </c>
      <c r="I108" s="4" t="s">
        <v>4</v>
      </c>
      <c r="J108" s="6"/>
      <c r="K108" s="4" t="s">
        <v>4</v>
      </c>
      <c r="L108" s="4" t="s">
        <v>4</v>
      </c>
      <c r="M108" s="6"/>
      <c r="N108" s="4" t="s">
        <v>4</v>
      </c>
      <c r="O108" s="4" t="s">
        <v>4</v>
      </c>
      <c r="P108" s="6"/>
      <c r="Q108" s="4" t="s">
        <v>4</v>
      </c>
      <c r="R108" s="4" t="s">
        <v>4</v>
      </c>
      <c r="S108" s="6"/>
      <c r="T108" s="4" t="s">
        <v>4</v>
      </c>
    </row>
    <row r="109" spans="1:20" ht="12.75" customHeight="1">
      <c r="A109" s="2">
        <v>38587</v>
      </c>
      <c r="B109" s="4">
        <v>120</v>
      </c>
      <c r="C109" s="4">
        <v>205</v>
      </c>
      <c r="D109" s="5"/>
      <c r="E109" s="4">
        <v>109</v>
      </c>
      <c r="F109" s="4">
        <v>166</v>
      </c>
      <c r="G109" s="5"/>
      <c r="H109" s="4">
        <v>103</v>
      </c>
      <c r="I109" s="4">
        <v>148</v>
      </c>
      <c r="J109" s="5"/>
      <c r="K109" s="4">
        <v>100</v>
      </c>
      <c r="L109" s="4">
        <v>128</v>
      </c>
      <c r="M109" s="5"/>
      <c r="N109" s="4">
        <v>90</v>
      </c>
      <c r="O109" s="4">
        <v>120</v>
      </c>
      <c r="P109" s="5"/>
      <c r="Q109" s="4">
        <v>36.5</v>
      </c>
      <c r="R109" s="4">
        <v>57</v>
      </c>
      <c r="S109" s="5"/>
      <c r="T109" s="1">
        <v>1870</v>
      </c>
    </row>
    <row r="110" spans="1:20" ht="12.75" customHeight="1">
      <c r="A110" s="7">
        <v>38580</v>
      </c>
      <c r="B110" s="4">
        <v>120</v>
      </c>
      <c r="C110" s="4">
        <v>205</v>
      </c>
      <c r="D110" s="5"/>
      <c r="E110" s="4">
        <v>109</v>
      </c>
      <c r="F110" s="4">
        <v>159</v>
      </c>
      <c r="G110" s="5"/>
      <c r="H110" s="4">
        <v>103</v>
      </c>
      <c r="I110" s="4">
        <v>139</v>
      </c>
      <c r="J110" s="5"/>
      <c r="K110" s="4">
        <v>100</v>
      </c>
      <c r="L110" s="4">
        <v>125</v>
      </c>
      <c r="M110" s="5"/>
      <c r="N110" s="4">
        <v>90</v>
      </c>
      <c r="O110" s="4">
        <v>117</v>
      </c>
      <c r="P110" s="5"/>
      <c r="Q110" s="4">
        <v>36.5</v>
      </c>
      <c r="R110" s="4">
        <v>59.5</v>
      </c>
      <c r="S110" s="5"/>
      <c r="T110" s="1">
        <v>2013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4" sqref="B14:Q14"/>
    </sheetView>
  </sheetViews>
  <sheetFormatPr defaultColWidth="9.140625" defaultRowHeight="12.75" customHeight="1"/>
  <cols>
    <col min="1" max="1" width="11.8515625" style="1" customWidth="1"/>
    <col min="2" max="2" width="9.7109375" style="1" customWidth="1"/>
    <col min="3" max="3" width="10.00390625" style="1" customWidth="1"/>
    <col min="4" max="4" width="2.7109375" style="9" customWidth="1"/>
    <col min="5" max="6" width="10.7109375" style="1" customWidth="1"/>
    <col min="7" max="7" width="2.7109375" style="9" customWidth="1"/>
    <col min="8" max="8" width="11.00390625" style="1" customWidth="1"/>
    <col min="9" max="9" width="10.57421875" style="1" customWidth="1"/>
    <col min="10" max="10" width="2.7109375" style="9" customWidth="1"/>
    <col min="11" max="12" width="10.28125" style="1" customWidth="1"/>
    <col min="13" max="13" width="2.7109375" style="9" customWidth="1"/>
    <col min="14" max="15" width="10.28125" style="1" customWidth="1"/>
    <col min="16" max="16" width="2.7109375" style="9" customWidth="1"/>
    <col min="17" max="18" width="10.28125" style="1" customWidth="1"/>
    <col min="19" max="19" width="2.7109375" style="9" customWidth="1"/>
    <col min="20" max="20" width="10.28125" style="1" customWidth="1"/>
    <col min="21" max="21" width="11.00390625" style="17" bestFit="1" customWidth="1"/>
    <col min="22" max="16384" width="8.8515625" style="17" customWidth="1"/>
  </cols>
  <sheetData>
    <row r="1" spans="1:20" s="10" customFormat="1" ht="48" customHeight="1">
      <c r="A1" s="10" t="s">
        <v>7</v>
      </c>
      <c r="B1" s="10" t="s">
        <v>20</v>
      </c>
      <c r="C1" s="10" t="s">
        <v>21</v>
      </c>
      <c r="D1" s="11"/>
      <c r="E1" s="10" t="s">
        <v>11</v>
      </c>
      <c r="F1" s="10" t="s">
        <v>12</v>
      </c>
      <c r="G1" s="11"/>
      <c r="H1" s="10" t="s">
        <v>13</v>
      </c>
      <c r="I1" s="10" t="s">
        <v>14</v>
      </c>
      <c r="J1" s="11"/>
      <c r="K1" s="10" t="s">
        <v>15</v>
      </c>
      <c r="L1" s="10" t="s">
        <v>16</v>
      </c>
      <c r="M1" s="11"/>
      <c r="N1" s="10" t="s">
        <v>17</v>
      </c>
      <c r="O1" s="10" t="s">
        <v>18</v>
      </c>
      <c r="P1" s="11"/>
      <c r="Q1" s="10" t="s">
        <v>0</v>
      </c>
      <c r="R1" s="10" t="s">
        <v>1</v>
      </c>
      <c r="S1" s="11"/>
      <c r="T1" s="10" t="s">
        <v>2</v>
      </c>
    </row>
    <row r="2" spans="1:20" s="1" customFormat="1" ht="12.75" customHeight="1">
      <c r="A2" s="2">
        <v>39335</v>
      </c>
      <c r="B2" s="4"/>
      <c r="C2" s="4"/>
      <c r="D2" s="5"/>
      <c r="E2" s="4"/>
      <c r="F2" s="4"/>
      <c r="G2" s="5"/>
      <c r="H2" s="4"/>
      <c r="I2" s="4"/>
      <c r="J2" s="5"/>
      <c r="K2" s="4"/>
      <c r="L2" s="4"/>
      <c r="M2" s="5"/>
      <c r="N2" s="4"/>
      <c r="O2" s="4"/>
      <c r="P2" s="5"/>
      <c r="Q2" s="4"/>
      <c r="R2" s="4"/>
      <c r="S2" s="6"/>
      <c r="T2" s="12"/>
    </row>
    <row r="3" spans="1:20" s="1" customFormat="1" ht="12.75" customHeight="1">
      <c r="A3" s="2">
        <v>39328</v>
      </c>
      <c r="B3" s="4"/>
      <c r="C3" s="4"/>
      <c r="D3" s="5"/>
      <c r="E3" s="4"/>
      <c r="F3" s="4"/>
      <c r="G3" s="5"/>
      <c r="H3" s="4"/>
      <c r="I3" s="4"/>
      <c r="J3" s="5"/>
      <c r="K3" s="4"/>
      <c r="L3" s="4"/>
      <c r="M3" s="5"/>
      <c r="N3" s="4"/>
      <c r="O3" s="4"/>
      <c r="P3" s="5"/>
      <c r="Q3" s="4"/>
      <c r="R3" s="4"/>
      <c r="S3" s="6"/>
      <c r="T3" s="12"/>
    </row>
    <row r="4" spans="1:20" s="1" customFormat="1" ht="12.75" customHeight="1">
      <c r="A4" s="2">
        <v>39321</v>
      </c>
      <c r="B4" s="4"/>
      <c r="C4" s="4"/>
      <c r="D4" s="5"/>
      <c r="E4" s="4"/>
      <c r="F4" s="4"/>
      <c r="G4" s="5"/>
      <c r="H4" s="4"/>
      <c r="I4" s="4"/>
      <c r="J4" s="5"/>
      <c r="K4" s="4"/>
      <c r="L4" s="4"/>
      <c r="M4" s="5"/>
      <c r="N4" s="4"/>
      <c r="O4" s="4"/>
      <c r="P4" s="5"/>
      <c r="Q4" s="4"/>
      <c r="R4" s="4"/>
      <c r="S4" s="6"/>
      <c r="T4" s="12"/>
    </row>
    <row r="5" spans="1:20" s="1" customFormat="1" ht="12.75" customHeight="1">
      <c r="A5" s="2">
        <v>39314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6"/>
      <c r="T5" s="12"/>
    </row>
    <row r="6" spans="1:20" s="1" customFormat="1" ht="12.75" customHeight="1">
      <c r="A6" s="2">
        <v>39307</v>
      </c>
      <c r="B6" s="4"/>
      <c r="C6" s="4"/>
      <c r="D6" s="5"/>
      <c r="E6" s="4"/>
      <c r="F6" s="4"/>
      <c r="G6" s="5"/>
      <c r="H6" s="4"/>
      <c r="I6" s="4"/>
      <c r="J6" s="5"/>
      <c r="K6" s="4"/>
      <c r="L6" s="4"/>
      <c r="M6" s="5"/>
      <c r="N6" s="4"/>
      <c r="O6" s="4"/>
      <c r="P6" s="5"/>
      <c r="Q6" s="4"/>
      <c r="R6" s="4"/>
      <c r="S6" s="6"/>
      <c r="T6" s="12"/>
    </row>
    <row r="7" spans="1:20" s="1" customFormat="1" ht="12.75" customHeight="1">
      <c r="A7" s="2">
        <v>39300</v>
      </c>
      <c r="B7" s="4"/>
      <c r="C7" s="4"/>
      <c r="D7" s="5"/>
      <c r="E7" s="4"/>
      <c r="F7" s="4"/>
      <c r="G7" s="5"/>
      <c r="H7" s="4"/>
      <c r="I7" s="4"/>
      <c r="J7" s="5"/>
      <c r="K7" s="4"/>
      <c r="L7" s="4"/>
      <c r="M7" s="5"/>
      <c r="N7" s="4"/>
      <c r="O7" s="4"/>
      <c r="P7" s="5"/>
      <c r="Q7" s="4"/>
      <c r="R7" s="4"/>
      <c r="S7" s="6"/>
      <c r="T7" s="12"/>
    </row>
    <row r="8" spans="1:20" s="1" customFormat="1" ht="12.75" customHeight="1">
      <c r="A8" s="2">
        <v>39293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6"/>
      <c r="T8" s="12"/>
    </row>
    <row r="9" spans="1:20" s="1" customFormat="1" ht="12.75" customHeight="1">
      <c r="A9" s="2">
        <v>39286</v>
      </c>
      <c r="B9" s="4"/>
      <c r="C9" s="4"/>
      <c r="D9" s="5"/>
      <c r="E9" s="4"/>
      <c r="F9" s="4"/>
      <c r="G9" s="5"/>
      <c r="H9" s="4"/>
      <c r="I9" s="4"/>
      <c r="J9" s="5"/>
      <c r="K9" s="4"/>
      <c r="L9" s="4"/>
      <c r="M9" s="5"/>
      <c r="N9" s="4"/>
      <c r="O9" s="4"/>
      <c r="P9" s="5"/>
      <c r="Q9" s="4"/>
      <c r="R9" s="4"/>
      <c r="S9" s="6"/>
      <c r="T9" s="12"/>
    </row>
    <row r="10" spans="1:20" s="1" customFormat="1" ht="12.75" customHeight="1">
      <c r="A10" s="2">
        <v>39279</v>
      </c>
      <c r="B10" s="4"/>
      <c r="C10" s="4"/>
      <c r="D10" s="5"/>
      <c r="E10" s="4"/>
      <c r="F10" s="4"/>
      <c r="G10" s="5"/>
      <c r="H10" s="4"/>
      <c r="I10" s="4"/>
      <c r="J10" s="5"/>
      <c r="K10" s="4"/>
      <c r="L10" s="4"/>
      <c r="M10" s="5"/>
      <c r="N10" s="4"/>
      <c r="O10" s="4"/>
      <c r="P10" s="5"/>
      <c r="Q10" s="4"/>
      <c r="R10" s="4"/>
      <c r="S10" s="6"/>
      <c r="T10" s="12"/>
    </row>
    <row r="11" spans="1:20" s="1" customFormat="1" ht="12.75" customHeight="1">
      <c r="A11" s="2">
        <v>39272</v>
      </c>
      <c r="B11" s="4"/>
      <c r="C11" s="4"/>
      <c r="D11" s="5"/>
      <c r="E11" s="4"/>
      <c r="F11" s="4"/>
      <c r="G11" s="5"/>
      <c r="H11" s="4"/>
      <c r="I11" s="4"/>
      <c r="J11" s="5"/>
      <c r="K11" s="4"/>
      <c r="L11" s="4"/>
      <c r="M11" s="5"/>
      <c r="N11" s="4"/>
      <c r="O11" s="4"/>
      <c r="P11" s="5"/>
      <c r="Q11" s="4"/>
      <c r="R11" s="4"/>
      <c r="S11" s="6"/>
      <c r="T11" s="12"/>
    </row>
    <row r="12" spans="1:20" s="1" customFormat="1" ht="12.75" customHeight="1">
      <c r="A12" s="2">
        <v>39265</v>
      </c>
      <c r="B12" s="4"/>
      <c r="C12" s="4"/>
      <c r="D12" s="5"/>
      <c r="E12" s="4"/>
      <c r="F12" s="4"/>
      <c r="G12" s="5"/>
      <c r="H12" s="4"/>
      <c r="I12" s="4"/>
      <c r="J12" s="5"/>
      <c r="K12" s="4"/>
      <c r="L12" s="4"/>
      <c r="M12" s="5"/>
      <c r="N12" s="4"/>
      <c r="O12" s="4"/>
      <c r="P12" s="5"/>
      <c r="Q12" s="4"/>
      <c r="R12" s="4"/>
      <c r="S12" s="6"/>
      <c r="T12" s="12"/>
    </row>
    <row r="13" spans="1:20" s="1" customFormat="1" ht="12.75" customHeight="1">
      <c r="A13" s="2">
        <v>39258</v>
      </c>
      <c r="B13" s="4"/>
      <c r="C13" s="4"/>
      <c r="D13" s="5"/>
      <c r="E13" s="4"/>
      <c r="F13" s="4"/>
      <c r="G13" s="5"/>
      <c r="H13" s="4"/>
      <c r="I13" s="4"/>
      <c r="J13" s="5"/>
      <c r="K13" s="4"/>
      <c r="L13" s="4"/>
      <c r="M13" s="5"/>
      <c r="N13" s="4"/>
      <c r="O13" s="4"/>
      <c r="P13" s="5"/>
      <c r="Q13" s="4"/>
      <c r="R13" s="4"/>
      <c r="S13" s="6"/>
      <c r="T13" s="12"/>
    </row>
    <row r="14" spans="1:20" s="1" customFormat="1" ht="12.75" customHeight="1">
      <c r="A14" s="2">
        <v>39251</v>
      </c>
      <c r="B14" s="4">
        <v>95</v>
      </c>
      <c r="C14" s="4">
        <v>155</v>
      </c>
      <c r="D14" s="5"/>
      <c r="E14" s="4">
        <v>90</v>
      </c>
      <c r="F14" s="4">
        <v>132.5</v>
      </c>
      <c r="G14" s="5"/>
      <c r="H14" s="4">
        <v>90</v>
      </c>
      <c r="I14" s="4">
        <v>118</v>
      </c>
      <c r="J14" s="5"/>
      <c r="K14" s="4">
        <v>80</v>
      </c>
      <c r="L14" s="4">
        <v>113</v>
      </c>
      <c r="M14" s="5"/>
      <c r="N14" s="4">
        <v>70</v>
      </c>
      <c r="O14" s="4">
        <v>104</v>
      </c>
      <c r="P14" s="5"/>
      <c r="Q14" s="4">
        <v>38</v>
      </c>
      <c r="R14" s="4">
        <v>57</v>
      </c>
      <c r="S14" s="6"/>
      <c r="T14" s="12">
        <v>881</v>
      </c>
    </row>
    <row r="15" spans="1:20" s="1" customFormat="1" ht="12.75" customHeight="1">
      <c r="A15" s="2">
        <v>39244</v>
      </c>
      <c r="B15" s="4">
        <v>100</v>
      </c>
      <c r="C15" s="4">
        <v>162.5</v>
      </c>
      <c r="D15" s="5"/>
      <c r="E15" s="4">
        <v>100</v>
      </c>
      <c r="F15" s="4">
        <v>142.5</v>
      </c>
      <c r="G15" s="5"/>
      <c r="H15" s="4">
        <v>94</v>
      </c>
      <c r="I15" s="4">
        <v>117</v>
      </c>
      <c r="J15" s="5"/>
      <c r="K15" s="4">
        <v>75</v>
      </c>
      <c r="L15" s="4">
        <v>109</v>
      </c>
      <c r="M15" s="5"/>
      <c r="N15" s="4">
        <v>70</v>
      </c>
      <c r="O15" s="4">
        <v>107</v>
      </c>
      <c r="P15" s="5"/>
      <c r="Q15" s="4">
        <v>37.5</v>
      </c>
      <c r="R15" s="4">
        <v>55</v>
      </c>
      <c r="S15" s="6"/>
      <c r="T15" s="12">
        <v>941</v>
      </c>
    </row>
    <row r="16" spans="1:20" s="1" customFormat="1" ht="12.75" customHeight="1">
      <c r="A16" s="2">
        <v>39237</v>
      </c>
      <c r="B16" s="4">
        <v>100</v>
      </c>
      <c r="C16" s="4">
        <v>215</v>
      </c>
      <c r="D16" s="5"/>
      <c r="E16" s="4">
        <v>95</v>
      </c>
      <c r="F16" s="4">
        <v>142.5</v>
      </c>
      <c r="G16" s="5"/>
      <c r="H16" s="4">
        <v>90</v>
      </c>
      <c r="I16" s="4">
        <v>123</v>
      </c>
      <c r="J16" s="5"/>
      <c r="K16" s="4">
        <v>77.5</v>
      </c>
      <c r="L16" s="4">
        <v>115</v>
      </c>
      <c r="M16" s="5"/>
      <c r="N16" s="4">
        <v>75</v>
      </c>
      <c r="O16" s="4">
        <v>107</v>
      </c>
      <c r="P16" s="5"/>
      <c r="Q16" s="4">
        <v>39</v>
      </c>
      <c r="R16" s="4">
        <v>61</v>
      </c>
      <c r="S16" s="6"/>
      <c r="T16" s="12">
        <v>1368</v>
      </c>
    </row>
    <row r="17" spans="1:20" s="1" customFormat="1" ht="12.75" customHeight="1">
      <c r="A17" s="2">
        <v>39230</v>
      </c>
      <c r="B17" s="4">
        <v>110</v>
      </c>
      <c r="C17" s="4">
        <v>182.5</v>
      </c>
      <c r="D17" s="5"/>
      <c r="E17" s="4">
        <v>110</v>
      </c>
      <c r="F17" s="4">
        <v>140</v>
      </c>
      <c r="G17" s="5"/>
      <c r="H17" s="4">
        <v>100</v>
      </c>
      <c r="I17" s="4">
        <v>127</v>
      </c>
      <c r="J17" s="5"/>
      <c r="K17" s="4">
        <v>80</v>
      </c>
      <c r="L17" s="4">
        <v>119</v>
      </c>
      <c r="M17" s="5"/>
      <c r="N17" s="4">
        <v>80</v>
      </c>
      <c r="O17" s="4">
        <v>112</v>
      </c>
      <c r="P17" s="5"/>
      <c r="Q17" s="4">
        <v>40</v>
      </c>
      <c r="R17" s="4">
        <v>57.5</v>
      </c>
      <c r="S17" s="5"/>
      <c r="T17" s="1">
        <v>904</v>
      </c>
    </row>
    <row r="18" spans="1:20" s="1" customFormat="1" ht="12.75" customHeight="1">
      <c r="A18" s="2">
        <v>39223</v>
      </c>
      <c r="B18" s="4">
        <v>115</v>
      </c>
      <c r="C18" s="4">
        <v>220</v>
      </c>
      <c r="D18" s="5"/>
      <c r="E18" s="4">
        <v>105</v>
      </c>
      <c r="F18" s="4">
        <v>147.5</v>
      </c>
      <c r="G18" s="5"/>
      <c r="H18" s="4">
        <v>100</v>
      </c>
      <c r="I18" s="4">
        <v>132.5</v>
      </c>
      <c r="J18" s="5"/>
      <c r="K18" s="4">
        <v>80</v>
      </c>
      <c r="L18" s="4">
        <v>124</v>
      </c>
      <c r="M18" s="5"/>
      <c r="N18" s="4">
        <v>80</v>
      </c>
      <c r="O18" s="4">
        <v>112</v>
      </c>
      <c r="P18" s="5"/>
      <c r="Q18" s="4">
        <v>40</v>
      </c>
      <c r="R18" s="4">
        <v>63</v>
      </c>
      <c r="S18" s="6"/>
      <c r="T18" s="12">
        <v>727</v>
      </c>
    </row>
    <row r="19" spans="1:20" s="1" customFormat="1" ht="12.75" customHeight="1">
      <c r="A19" s="2">
        <v>39216</v>
      </c>
      <c r="B19" s="4">
        <v>120</v>
      </c>
      <c r="C19" s="4">
        <v>177.5</v>
      </c>
      <c r="D19" s="5"/>
      <c r="E19" s="4">
        <v>110</v>
      </c>
      <c r="F19" s="4">
        <v>147.5</v>
      </c>
      <c r="G19" s="5"/>
      <c r="H19" s="4">
        <v>100</v>
      </c>
      <c r="I19" s="4">
        <v>137.5</v>
      </c>
      <c r="J19" s="5"/>
      <c r="K19" s="4">
        <v>78</v>
      </c>
      <c r="L19" s="4">
        <v>124</v>
      </c>
      <c r="M19" s="5"/>
      <c r="N19" s="4">
        <v>78</v>
      </c>
      <c r="O19" s="4">
        <v>114</v>
      </c>
      <c r="P19" s="5"/>
      <c r="Q19" s="4">
        <v>41</v>
      </c>
      <c r="R19" s="4">
        <v>59</v>
      </c>
      <c r="S19" s="6"/>
      <c r="T19" s="12">
        <v>855</v>
      </c>
    </row>
    <row r="20" spans="1:20" s="1" customFormat="1" ht="12.75" customHeight="1">
      <c r="A20" s="2">
        <v>39209</v>
      </c>
      <c r="B20" s="4">
        <v>120</v>
      </c>
      <c r="C20" s="4">
        <v>187.5</v>
      </c>
      <c r="D20" s="5"/>
      <c r="E20" s="4">
        <v>110</v>
      </c>
      <c r="F20" s="4">
        <v>145</v>
      </c>
      <c r="G20" s="5"/>
      <c r="H20" s="4">
        <v>108</v>
      </c>
      <c r="I20" s="4">
        <v>133</v>
      </c>
      <c r="J20" s="5"/>
      <c r="K20" s="4">
        <v>75</v>
      </c>
      <c r="L20" s="4">
        <v>124</v>
      </c>
      <c r="M20" s="5"/>
      <c r="N20" s="4">
        <v>75</v>
      </c>
      <c r="O20" s="4">
        <v>112</v>
      </c>
      <c r="P20" s="5"/>
      <c r="Q20" s="4">
        <v>40</v>
      </c>
      <c r="R20" s="4">
        <v>59</v>
      </c>
      <c r="S20" s="6"/>
      <c r="T20" s="12">
        <v>710</v>
      </c>
    </row>
    <row r="21" spans="1:20" s="1" customFormat="1" ht="12.75" customHeight="1">
      <c r="A21" s="2">
        <v>39202</v>
      </c>
      <c r="B21" s="4">
        <v>120</v>
      </c>
      <c r="C21" s="4">
        <v>177.5</v>
      </c>
      <c r="D21" s="5"/>
      <c r="E21" s="4">
        <v>107.5</v>
      </c>
      <c r="F21" s="4">
        <v>142.5</v>
      </c>
      <c r="G21" s="5"/>
      <c r="H21" s="4">
        <v>100</v>
      </c>
      <c r="I21" s="4">
        <v>131</v>
      </c>
      <c r="J21" s="5"/>
      <c r="K21" s="4">
        <v>82.5</v>
      </c>
      <c r="L21" s="4">
        <v>124</v>
      </c>
      <c r="M21" s="5"/>
      <c r="N21" s="4">
        <v>75</v>
      </c>
      <c r="O21" s="4">
        <v>112</v>
      </c>
      <c r="P21" s="5"/>
      <c r="Q21" s="4">
        <v>39</v>
      </c>
      <c r="R21" s="4">
        <v>57.5</v>
      </c>
      <c r="S21" s="6"/>
      <c r="T21" s="12">
        <v>1128</v>
      </c>
    </row>
    <row r="22" spans="1:20" s="1" customFormat="1" ht="12.75" customHeight="1">
      <c r="A22" s="2">
        <v>39195</v>
      </c>
      <c r="B22" s="4">
        <v>112.5</v>
      </c>
      <c r="C22" s="4">
        <v>175</v>
      </c>
      <c r="D22" s="5"/>
      <c r="E22" s="4">
        <v>100</v>
      </c>
      <c r="F22" s="4">
        <v>145</v>
      </c>
      <c r="G22" s="5"/>
      <c r="H22" s="4">
        <v>100</v>
      </c>
      <c r="I22" s="4">
        <v>135</v>
      </c>
      <c r="J22" s="5"/>
      <c r="K22" s="4">
        <v>90</v>
      </c>
      <c r="L22" s="4">
        <v>121</v>
      </c>
      <c r="M22" s="5"/>
      <c r="N22" s="4">
        <v>75</v>
      </c>
      <c r="O22" s="4">
        <v>114</v>
      </c>
      <c r="P22" s="5"/>
      <c r="Q22" s="4">
        <v>38</v>
      </c>
      <c r="R22" s="4">
        <v>57.5</v>
      </c>
      <c r="S22" s="6"/>
      <c r="T22" s="12">
        <v>1225</v>
      </c>
    </row>
    <row r="23" spans="1:20" s="1" customFormat="1" ht="12.75" customHeight="1">
      <c r="A23" s="2">
        <v>39188</v>
      </c>
      <c r="B23" s="4">
        <v>110</v>
      </c>
      <c r="C23" s="4">
        <v>175</v>
      </c>
      <c r="D23" s="5"/>
      <c r="E23" s="4">
        <v>110</v>
      </c>
      <c r="F23" s="4">
        <v>152.5</v>
      </c>
      <c r="G23" s="5"/>
      <c r="H23" s="4">
        <v>105</v>
      </c>
      <c r="I23" s="4">
        <v>142.5</v>
      </c>
      <c r="J23" s="5"/>
      <c r="K23" s="4">
        <v>85</v>
      </c>
      <c r="L23" s="4">
        <v>125</v>
      </c>
      <c r="M23" s="5"/>
      <c r="N23" s="4">
        <v>80</v>
      </c>
      <c r="O23" s="4">
        <v>113</v>
      </c>
      <c r="P23" s="5"/>
      <c r="Q23" s="4">
        <v>37.5</v>
      </c>
      <c r="R23" s="4">
        <v>56.5</v>
      </c>
      <c r="S23" s="6"/>
      <c r="T23" s="12">
        <v>1530</v>
      </c>
    </row>
    <row r="24" spans="1:20" s="1" customFormat="1" ht="12.75" customHeight="1">
      <c r="A24" s="2">
        <v>39181</v>
      </c>
      <c r="B24" s="4">
        <v>105</v>
      </c>
      <c r="C24" s="4">
        <v>177.5</v>
      </c>
      <c r="D24" s="5"/>
      <c r="E24" s="4">
        <v>100</v>
      </c>
      <c r="F24" s="4">
        <v>145</v>
      </c>
      <c r="G24" s="5"/>
      <c r="H24" s="4">
        <v>84</v>
      </c>
      <c r="I24" s="4">
        <v>139</v>
      </c>
      <c r="J24" s="5"/>
      <c r="K24" s="4">
        <v>80</v>
      </c>
      <c r="L24" s="4">
        <v>129</v>
      </c>
      <c r="M24" s="5"/>
      <c r="N24" s="4">
        <v>75</v>
      </c>
      <c r="O24" s="4">
        <v>119</v>
      </c>
      <c r="P24" s="5"/>
      <c r="Q24" s="4">
        <v>38</v>
      </c>
      <c r="R24" s="4">
        <v>57.5</v>
      </c>
      <c r="S24" s="6"/>
      <c r="T24" s="12">
        <v>995</v>
      </c>
    </row>
    <row r="25" spans="1:20" s="1" customFormat="1" ht="12.75" customHeight="1">
      <c r="A25" s="2">
        <v>39174</v>
      </c>
      <c r="B25" s="4">
        <v>110</v>
      </c>
      <c r="C25" s="4">
        <v>187.5</v>
      </c>
      <c r="D25" s="5"/>
      <c r="E25" s="4">
        <v>105</v>
      </c>
      <c r="F25" s="4">
        <v>152.5</v>
      </c>
      <c r="G25" s="5"/>
      <c r="H25" s="4">
        <v>100</v>
      </c>
      <c r="I25" s="4">
        <v>134</v>
      </c>
      <c r="J25" s="5"/>
      <c r="K25" s="4">
        <v>88</v>
      </c>
      <c r="L25" s="4">
        <v>129</v>
      </c>
      <c r="M25" s="5"/>
      <c r="N25" s="4">
        <v>75</v>
      </c>
      <c r="O25" s="4">
        <v>116</v>
      </c>
      <c r="P25" s="5"/>
      <c r="Q25" s="4">
        <v>37</v>
      </c>
      <c r="R25" s="4">
        <v>55</v>
      </c>
      <c r="S25" s="6"/>
      <c r="T25" s="12">
        <v>922</v>
      </c>
    </row>
    <row r="26" spans="1:20" s="1" customFormat="1" ht="12.75" customHeight="1">
      <c r="A26" s="2">
        <v>39167</v>
      </c>
      <c r="B26" s="4">
        <v>105</v>
      </c>
      <c r="C26" s="4">
        <v>187.5</v>
      </c>
      <c r="D26" s="5"/>
      <c r="E26" s="4">
        <v>105</v>
      </c>
      <c r="F26" s="4">
        <v>147.5</v>
      </c>
      <c r="G26" s="5"/>
      <c r="H26" s="4">
        <v>95</v>
      </c>
      <c r="I26" s="4">
        <v>128</v>
      </c>
      <c r="J26" s="5"/>
      <c r="K26" s="4">
        <v>90</v>
      </c>
      <c r="L26" s="4">
        <v>123</v>
      </c>
      <c r="M26" s="5"/>
      <c r="N26" s="4">
        <v>81</v>
      </c>
      <c r="O26" s="4">
        <v>112</v>
      </c>
      <c r="P26" s="5"/>
      <c r="Q26" s="4">
        <v>37</v>
      </c>
      <c r="R26" s="4">
        <v>55</v>
      </c>
      <c r="S26" s="6"/>
      <c r="T26" s="12">
        <v>1274</v>
      </c>
    </row>
    <row r="27" spans="1:20" s="1" customFormat="1" ht="12.75" customHeight="1">
      <c r="A27" s="2">
        <v>39160</v>
      </c>
      <c r="B27" s="4">
        <v>115</v>
      </c>
      <c r="C27" s="4">
        <v>172.5</v>
      </c>
      <c r="D27" s="5"/>
      <c r="E27" s="4">
        <v>100</v>
      </c>
      <c r="F27" s="4">
        <v>137.5</v>
      </c>
      <c r="G27" s="5"/>
      <c r="H27" s="4">
        <v>100</v>
      </c>
      <c r="I27" s="4">
        <v>129</v>
      </c>
      <c r="J27" s="5"/>
      <c r="K27" s="4">
        <v>82.5</v>
      </c>
      <c r="L27" s="4">
        <v>124</v>
      </c>
      <c r="M27" s="5"/>
      <c r="N27" s="4">
        <v>72.5</v>
      </c>
      <c r="O27" s="4">
        <v>114</v>
      </c>
      <c r="P27" s="5"/>
      <c r="Q27" s="4">
        <v>37.5</v>
      </c>
      <c r="R27" s="4">
        <v>55.5</v>
      </c>
      <c r="S27" s="6"/>
      <c r="T27" s="12">
        <v>1092</v>
      </c>
    </row>
    <row r="28" spans="1:20" s="1" customFormat="1" ht="12.75" customHeight="1">
      <c r="A28" s="2">
        <v>39153</v>
      </c>
      <c r="B28" s="4">
        <v>110</v>
      </c>
      <c r="C28" s="4">
        <v>182.5</v>
      </c>
      <c r="D28" s="5"/>
      <c r="E28" s="4">
        <v>110</v>
      </c>
      <c r="F28" s="4">
        <v>132.5</v>
      </c>
      <c r="G28" s="5"/>
      <c r="H28" s="4">
        <v>95</v>
      </c>
      <c r="I28" s="4">
        <v>129</v>
      </c>
      <c r="J28" s="5"/>
      <c r="K28" s="4">
        <v>72.5</v>
      </c>
      <c r="L28" s="4">
        <v>117</v>
      </c>
      <c r="M28" s="5"/>
      <c r="N28" s="4">
        <v>70</v>
      </c>
      <c r="O28" s="4">
        <v>114</v>
      </c>
      <c r="P28" s="5"/>
      <c r="Q28" s="4">
        <v>37</v>
      </c>
      <c r="R28" s="4">
        <v>52.5</v>
      </c>
      <c r="S28" s="6"/>
      <c r="T28" s="12">
        <v>1187</v>
      </c>
    </row>
    <row r="29" spans="1:20" s="1" customFormat="1" ht="12.75" customHeight="1">
      <c r="A29" s="2">
        <v>39146</v>
      </c>
      <c r="B29" s="4">
        <v>105</v>
      </c>
      <c r="C29" s="4">
        <v>182.5</v>
      </c>
      <c r="D29" s="5"/>
      <c r="E29" s="4">
        <v>100</v>
      </c>
      <c r="F29" s="4">
        <v>137.5</v>
      </c>
      <c r="G29" s="5"/>
      <c r="H29" s="4">
        <v>85</v>
      </c>
      <c r="I29" s="4">
        <v>129</v>
      </c>
      <c r="J29" s="5"/>
      <c r="K29" s="4">
        <v>72.5</v>
      </c>
      <c r="L29" s="4">
        <v>114</v>
      </c>
      <c r="M29" s="5"/>
      <c r="N29" s="4">
        <v>72.5</v>
      </c>
      <c r="O29" s="4">
        <v>107</v>
      </c>
      <c r="P29" s="5"/>
      <c r="Q29" s="4">
        <v>37.5</v>
      </c>
      <c r="R29" s="4">
        <v>52.5</v>
      </c>
      <c r="S29" s="6"/>
      <c r="T29" s="12">
        <v>1058</v>
      </c>
    </row>
    <row r="30" spans="1:20" s="1" customFormat="1" ht="12.75" customHeight="1">
      <c r="A30" s="2">
        <v>39139</v>
      </c>
      <c r="B30" s="4">
        <v>115</v>
      </c>
      <c r="C30" s="4">
        <v>197.5</v>
      </c>
      <c r="D30" s="5"/>
      <c r="E30" s="4">
        <v>107.5</v>
      </c>
      <c r="F30" s="4">
        <v>132.5</v>
      </c>
      <c r="G30" s="5"/>
      <c r="H30" s="4">
        <v>94</v>
      </c>
      <c r="I30" s="4">
        <v>122</v>
      </c>
      <c r="J30" s="5"/>
      <c r="K30" s="4">
        <v>80</v>
      </c>
      <c r="L30" s="4">
        <v>116</v>
      </c>
      <c r="M30" s="5"/>
      <c r="N30" s="4">
        <v>72.5</v>
      </c>
      <c r="O30" s="4">
        <v>107</v>
      </c>
      <c r="P30" s="5"/>
      <c r="Q30" s="4">
        <v>38</v>
      </c>
      <c r="R30" s="4">
        <v>54.5</v>
      </c>
      <c r="S30" s="6"/>
      <c r="T30" s="12">
        <v>900</v>
      </c>
    </row>
    <row r="31" spans="1:20" s="1" customFormat="1" ht="12.75" customHeight="1">
      <c r="A31" s="2">
        <v>39132</v>
      </c>
      <c r="B31" s="4">
        <v>110</v>
      </c>
      <c r="C31" s="4">
        <v>199</v>
      </c>
      <c r="D31" s="5"/>
      <c r="E31" s="4">
        <v>100</v>
      </c>
      <c r="F31" s="4">
        <v>137.5</v>
      </c>
      <c r="G31" s="5"/>
      <c r="H31" s="4">
        <v>90</v>
      </c>
      <c r="I31" s="4">
        <v>129</v>
      </c>
      <c r="J31" s="5"/>
      <c r="K31" s="4">
        <v>80</v>
      </c>
      <c r="L31" s="4">
        <v>116</v>
      </c>
      <c r="M31" s="5"/>
      <c r="N31" s="4">
        <v>72.5</v>
      </c>
      <c r="O31" s="4">
        <v>103.5</v>
      </c>
      <c r="P31" s="5"/>
      <c r="Q31" s="4">
        <v>38</v>
      </c>
      <c r="R31" s="4">
        <v>56.5</v>
      </c>
      <c r="S31" s="6"/>
      <c r="T31" s="12">
        <v>1491</v>
      </c>
    </row>
    <row r="32" spans="1:20" s="1" customFormat="1" ht="12.75" customHeight="1">
      <c r="A32" s="2">
        <v>39125</v>
      </c>
      <c r="B32" s="4">
        <v>115</v>
      </c>
      <c r="C32" s="4">
        <v>202.5</v>
      </c>
      <c r="D32" s="5"/>
      <c r="E32" s="4">
        <v>100</v>
      </c>
      <c r="F32" s="4">
        <v>132.5</v>
      </c>
      <c r="G32" s="5"/>
      <c r="H32" s="4">
        <v>95</v>
      </c>
      <c r="I32" s="4">
        <v>120</v>
      </c>
      <c r="J32" s="5"/>
      <c r="K32" s="4">
        <v>80</v>
      </c>
      <c r="L32" s="4">
        <v>114</v>
      </c>
      <c r="M32" s="5"/>
      <c r="N32" s="4">
        <v>70</v>
      </c>
      <c r="O32" s="4">
        <v>103</v>
      </c>
      <c r="P32" s="5"/>
      <c r="Q32" s="4">
        <v>37</v>
      </c>
      <c r="R32" s="4">
        <v>53.5</v>
      </c>
      <c r="S32" s="6"/>
      <c r="T32" s="12">
        <v>770</v>
      </c>
    </row>
    <row r="33" spans="1:20" s="1" customFormat="1" ht="12.75" customHeight="1">
      <c r="A33" s="2">
        <v>39118</v>
      </c>
      <c r="B33" s="4">
        <v>100</v>
      </c>
      <c r="C33" s="4">
        <v>145</v>
      </c>
      <c r="D33" s="5"/>
      <c r="E33" s="4">
        <v>100</v>
      </c>
      <c r="F33" s="4">
        <v>132.5</v>
      </c>
      <c r="G33" s="5"/>
      <c r="H33" s="4">
        <v>90</v>
      </c>
      <c r="I33" s="4">
        <v>117</v>
      </c>
      <c r="J33" s="5"/>
      <c r="K33" s="4">
        <v>80</v>
      </c>
      <c r="L33" s="4">
        <v>108</v>
      </c>
      <c r="M33" s="5"/>
      <c r="N33" s="4">
        <v>75</v>
      </c>
      <c r="O33" s="4">
        <v>104</v>
      </c>
      <c r="P33" s="5"/>
      <c r="Q33" s="4">
        <v>37</v>
      </c>
      <c r="R33" s="4">
        <v>54.5</v>
      </c>
      <c r="S33" s="6"/>
      <c r="T33" s="12">
        <v>951</v>
      </c>
    </row>
    <row r="34" spans="1:20" s="1" customFormat="1" ht="12.75" customHeight="1">
      <c r="A34" s="2">
        <v>39111</v>
      </c>
      <c r="B34" s="4">
        <v>102.5</v>
      </c>
      <c r="C34" s="4">
        <v>142.5</v>
      </c>
      <c r="D34" s="5"/>
      <c r="E34" s="4">
        <v>90</v>
      </c>
      <c r="F34" s="4">
        <v>127.5</v>
      </c>
      <c r="G34" s="5"/>
      <c r="H34" s="4">
        <v>90</v>
      </c>
      <c r="I34" s="4">
        <v>115</v>
      </c>
      <c r="J34" s="5"/>
      <c r="K34" s="4">
        <v>80</v>
      </c>
      <c r="L34" s="4">
        <v>105</v>
      </c>
      <c r="M34" s="5"/>
      <c r="N34" s="4">
        <v>70</v>
      </c>
      <c r="O34" s="4">
        <v>97</v>
      </c>
      <c r="P34" s="5"/>
      <c r="Q34" s="4">
        <v>37</v>
      </c>
      <c r="R34" s="4">
        <v>59.5</v>
      </c>
      <c r="S34" s="6"/>
      <c r="T34" s="12">
        <v>1130</v>
      </c>
    </row>
    <row r="35" spans="1:20" s="1" customFormat="1" ht="12.75" customHeight="1">
      <c r="A35" s="2">
        <v>39104</v>
      </c>
      <c r="B35" s="4">
        <v>90</v>
      </c>
      <c r="C35" s="4">
        <v>157.5</v>
      </c>
      <c r="D35" s="5"/>
      <c r="E35" s="4">
        <v>90</v>
      </c>
      <c r="F35" s="4">
        <v>129</v>
      </c>
      <c r="G35" s="5"/>
      <c r="H35" s="4">
        <v>90</v>
      </c>
      <c r="I35" s="4">
        <v>118</v>
      </c>
      <c r="J35" s="5"/>
      <c r="K35" s="4">
        <v>75</v>
      </c>
      <c r="L35" s="4">
        <v>109</v>
      </c>
      <c r="M35" s="5"/>
      <c r="N35" s="4">
        <v>70</v>
      </c>
      <c r="O35" s="4">
        <v>98</v>
      </c>
      <c r="P35" s="5"/>
      <c r="Q35" s="4">
        <v>37.5</v>
      </c>
      <c r="R35" s="4">
        <v>54</v>
      </c>
      <c r="S35" s="6"/>
      <c r="T35" s="12">
        <v>929</v>
      </c>
    </row>
    <row r="36" spans="1:23" s="1" customFormat="1" ht="12.75" customHeight="1">
      <c r="A36" s="2">
        <v>39097</v>
      </c>
      <c r="B36" s="4"/>
      <c r="C36" s="4"/>
      <c r="D36" s="5"/>
      <c r="E36" s="4"/>
      <c r="F36" s="4"/>
      <c r="G36" s="5"/>
      <c r="H36" s="4"/>
      <c r="I36" s="4"/>
      <c r="J36" s="5"/>
      <c r="K36" s="4"/>
      <c r="L36" s="4"/>
      <c r="M36" s="5"/>
      <c r="N36" s="4"/>
      <c r="O36" s="4"/>
      <c r="P36" s="5"/>
      <c r="Q36" s="4"/>
      <c r="R36" s="4"/>
      <c r="S36" s="6"/>
      <c r="T36" s="12"/>
      <c r="U36" s="15" t="s">
        <v>6</v>
      </c>
      <c r="W36" s="19"/>
    </row>
    <row r="37" spans="1:20" s="1" customFormat="1" ht="12.75" customHeight="1">
      <c r="A37" s="2">
        <v>39090</v>
      </c>
      <c r="B37" s="4">
        <v>102.5</v>
      </c>
      <c r="C37" s="4">
        <v>160</v>
      </c>
      <c r="D37" s="5"/>
      <c r="E37" s="4">
        <v>100</v>
      </c>
      <c r="F37" s="4">
        <v>145</v>
      </c>
      <c r="G37" s="5"/>
      <c r="H37" s="4">
        <v>85</v>
      </c>
      <c r="I37" s="4">
        <v>125</v>
      </c>
      <c r="J37" s="5"/>
      <c r="K37" s="4">
        <v>78</v>
      </c>
      <c r="L37" s="4">
        <v>112</v>
      </c>
      <c r="M37" s="5"/>
      <c r="N37" s="4">
        <v>72</v>
      </c>
      <c r="O37" s="4">
        <v>108</v>
      </c>
      <c r="P37" s="5"/>
      <c r="Q37" s="4">
        <v>30</v>
      </c>
      <c r="R37" s="4">
        <v>52.5</v>
      </c>
      <c r="S37" s="6"/>
      <c r="T37" s="12">
        <v>1279</v>
      </c>
    </row>
    <row r="38" spans="1:21" s="1" customFormat="1" ht="12.75" customHeight="1">
      <c r="A38" s="2">
        <v>39083</v>
      </c>
      <c r="B38" s="4"/>
      <c r="C38" s="4"/>
      <c r="D38" s="5"/>
      <c r="E38" s="4"/>
      <c r="F38" s="4"/>
      <c r="G38" s="5"/>
      <c r="H38" s="4"/>
      <c r="I38" s="4"/>
      <c r="J38" s="5"/>
      <c r="K38" s="4"/>
      <c r="L38" s="4"/>
      <c r="M38" s="5"/>
      <c r="N38" s="4"/>
      <c r="O38" s="4"/>
      <c r="P38" s="5"/>
      <c r="Q38" s="4"/>
      <c r="R38" s="4"/>
      <c r="S38" s="6"/>
      <c r="T38" s="12"/>
      <c r="U38" s="1" t="s">
        <v>5</v>
      </c>
    </row>
    <row r="39" spans="1:21" s="1" customFormat="1" ht="12.75" customHeight="1">
      <c r="A39" s="2">
        <v>39076</v>
      </c>
      <c r="B39" s="4"/>
      <c r="C39" s="4"/>
      <c r="D39" s="5"/>
      <c r="E39" s="4"/>
      <c r="F39" s="4"/>
      <c r="G39" s="5"/>
      <c r="H39" s="4"/>
      <c r="I39" s="4"/>
      <c r="J39" s="5"/>
      <c r="K39" s="4"/>
      <c r="L39" s="4"/>
      <c r="M39" s="5"/>
      <c r="N39" s="4"/>
      <c r="O39" s="4"/>
      <c r="P39" s="5"/>
      <c r="Q39" s="4"/>
      <c r="R39" s="4"/>
      <c r="S39" s="6"/>
      <c r="T39" s="12"/>
      <c r="U39" s="1" t="s">
        <v>5</v>
      </c>
    </row>
    <row r="40" spans="1:20" s="1" customFormat="1" ht="12.75" customHeight="1">
      <c r="A40" s="2">
        <v>39069</v>
      </c>
      <c r="B40" s="4">
        <v>110</v>
      </c>
      <c r="C40" s="4">
        <v>152.5</v>
      </c>
      <c r="D40" s="5"/>
      <c r="E40" s="4">
        <v>100</v>
      </c>
      <c r="F40" s="4">
        <v>132.5</v>
      </c>
      <c r="G40" s="5"/>
      <c r="H40" s="4">
        <v>95</v>
      </c>
      <c r="I40" s="4">
        <v>118</v>
      </c>
      <c r="J40" s="5"/>
      <c r="K40" s="4">
        <v>75</v>
      </c>
      <c r="L40" s="4">
        <v>107</v>
      </c>
      <c r="M40" s="5"/>
      <c r="N40" s="4">
        <v>72</v>
      </c>
      <c r="O40" s="4">
        <v>104</v>
      </c>
      <c r="P40" s="5"/>
      <c r="Q40" s="4">
        <v>31</v>
      </c>
      <c r="R40" s="4">
        <v>50</v>
      </c>
      <c r="S40" s="6"/>
      <c r="T40" s="12">
        <v>1476</v>
      </c>
    </row>
    <row r="41" spans="1:20" s="1" customFormat="1" ht="12.75" customHeight="1">
      <c r="A41" s="2">
        <v>39062</v>
      </c>
      <c r="B41" s="4">
        <v>105</v>
      </c>
      <c r="C41" s="4">
        <v>162.5</v>
      </c>
      <c r="D41" s="5"/>
      <c r="E41" s="4">
        <v>95</v>
      </c>
      <c r="F41" s="4">
        <v>142.5</v>
      </c>
      <c r="G41" s="5"/>
      <c r="H41" s="4">
        <v>90</v>
      </c>
      <c r="I41" s="4">
        <v>115</v>
      </c>
      <c r="J41" s="5"/>
      <c r="K41" s="4">
        <v>80</v>
      </c>
      <c r="L41" s="4">
        <v>109</v>
      </c>
      <c r="M41" s="5"/>
      <c r="N41" s="4">
        <v>72.5</v>
      </c>
      <c r="O41" s="4">
        <v>98</v>
      </c>
      <c r="P41" s="5"/>
      <c r="Q41" s="4">
        <v>30</v>
      </c>
      <c r="R41" s="4">
        <v>47.5</v>
      </c>
      <c r="S41" s="6"/>
      <c r="T41" s="12">
        <v>1186</v>
      </c>
    </row>
    <row r="42" spans="1:20" s="1" customFormat="1" ht="12.75" customHeight="1">
      <c r="A42" s="2">
        <v>39055</v>
      </c>
      <c r="B42" s="4">
        <v>110</v>
      </c>
      <c r="C42" s="4">
        <v>147.5</v>
      </c>
      <c r="D42" s="5"/>
      <c r="E42" s="4">
        <v>100</v>
      </c>
      <c r="F42" s="4">
        <v>135</v>
      </c>
      <c r="G42" s="5"/>
      <c r="H42" s="4">
        <v>95</v>
      </c>
      <c r="I42" s="4">
        <v>114</v>
      </c>
      <c r="J42" s="5"/>
      <c r="K42" s="4">
        <v>80</v>
      </c>
      <c r="L42" s="4">
        <v>107</v>
      </c>
      <c r="M42" s="5"/>
      <c r="N42" s="4">
        <v>75</v>
      </c>
      <c r="O42" s="4">
        <v>96</v>
      </c>
      <c r="P42" s="5"/>
      <c r="Q42" s="4">
        <v>31</v>
      </c>
      <c r="R42" s="4">
        <v>51.5</v>
      </c>
      <c r="S42" s="6"/>
      <c r="T42" s="12">
        <v>1302</v>
      </c>
    </row>
    <row r="43" spans="1:20" s="1" customFormat="1" ht="12.75" customHeight="1">
      <c r="A43" s="2">
        <v>39048</v>
      </c>
      <c r="B43" s="4">
        <v>110</v>
      </c>
      <c r="C43" s="4">
        <v>172.5</v>
      </c>
      <c r="D43" s="5"/>
      <c r="E43" s="4">
        <v>110</v>
      </c>
      <c r="F43" s="4">
        <v>142.5</v>
      </c>
      <c r="G43" s="5"/>
      <c r="H43" s="4">
        <v>95</v>
      </c>
      <c r="I43" s="4">
        <v>122</v>
      </c>
      <c r="J43" s="5"/>
      <c r="K43" s="4">
        <v>81</v>
      </c>
      <c r="L43" s="4">
        <v>112</v>
      </c>
      <c r="M43" s="5"/>
      <c r="N43" s="4">
        <v>72.5</v>
      </c>
      <c r="O43" s="4">
        <v>109</v>
      </c>
      <c r="P43" s="5"/>
      <c r="Q43" s="4">
        <v>30</v>
      </c>
      <c r="R43" s="4">
        <v>51</v>
      </c>
      <c r="S43" s="6"/>
      <c r="T43" s="12">
        <v>1498</v>
      </c>
    </row>
    <row r="44" spans="1:20" s="1" customFormat="1" ht="12.75" customHeight="1">
      <c r="A44" s="2">
        <v>39041</v>
      </c>
      <c r="B44" s="4">
        <v>110</v>
      </c>
      <c r="C44" s="4">
        <v>172.5</v>
      </c>
      <c r="D44" s="5"/>
      <c r="E44" s="4">
        <v>100</v>
      </c>
      <c r="F44" s="4">
        <v>152.5</v>
      </c>
      <c r="G44" s="5"/>
      <c r="H44" s="4">
        <v>95</v>
      </c>
      <c r="I44" s="4">
        <v>118</v>
      </c>
      <c r="J44" s="5"/>
      <c r="K44" s="4">
        <v>80</v>
      </c>
      <c r="L44" s="4">
        <v>112</v>
      </c>
      <c r="M44" s="5"/>
      <c r="N44" s="4">
        <v>78</v>
      </c>
      <c r="O44" s="4">
        <v>104</v>
      </c>
      <c r="P44" s="5"/>
      <c r="Q44" s="4">
        <v>30</v>
      </c>
      <c r="R44" s="4">
        <v>47.5</v>
      </c>
      <c r="S44" s="6"/>
      <c r="T44" s="12">
        <v>1120</v>
      </c>
    </row>
    <row r="45" spans="1:20" s="1" customFormat="1" ht="12.75" customHeight="1">
      <c r="A45" s="2">
        <v>39034</v>
      </c>
      <c r="B45" s="4">
        <v>110</v>
      </c>
      <c r="C45" s="4">
        <v>182.5</v>
      </c>
      <c r="D45" s="5"/>
      <c r="E45" s="4">
        <v>100</v>
      </c>
      <c r="F45" s="4">
        <v>137.5</v>
      </c>
      <c r="G45" s="5"/>
      <c r="H45" s="4">
        <v>95</v>
      </c>
      <c r="I45" s="4">
        <v>122</v>
      </c>
      <c r="J45" s="5"/>
      <c r="K45" s="4">
        <v>80</v>
      </c>
      <c r="L45" s="4">
        <v>113</v>
      </c>
      <c r="M45" s="5"/>
      <c r="N45" s="4">
        <v>72.5</v>
      </c>
      <c r="O45" s="4">
        <v>105</v>
      </c>
      <c r="P45" s="5"/>
      <c r="Q45" s="4">
        <v>31</v>
      </c>
      <c r="R45" s="4">
        <v>47.5</v>
      </c>
      <c r="S45" s="6"/>
      <c r="T45" s="12">
        <v>1263</v>
      </c>
    </row>
    <row r="46" spans="1:20" s="1" customFormat="1" ht="12.75" customHeight="1">
      <c r="A46" s="2">
        <v>39027</v>
      </c>
      <c r="B46" s="4">
        <v>85</v>
      </c>
      <c r="C46" s="4">
        <v>155</v>
      </c>
      <c r="D46" s="5"/>
      <c r="E46" s="4">
        <v>95</v>
      </c>
      <c r="F46" s="4">
        <v>134</v>
      </c>
      <c r="G46" s="5"/>
      <c r="H46" s="4">
        <v>90</v>
      </c>
      <c r="I46" s="4">
        <v>110</v>
      </c>
      <c r="J46" s="5"/>
      <c r="K46" s="4">
        <v>90</v>
      </c>
      <c r="L46" s="4">
        <v>105</v>
      </c>
      <c r="M46" s="5"/>
      <c r="N46" s="4">
        <v>75</v>
      </c>
      <c r="O46" s="4">
        <v>96</v>
      </c>
      <c r="P46" s="5"/>
      <c r="Q46" s="4">
        <v>29</v>
      </c>
      <c r="R46" s="4">
        <v>48</v>
      </c>
      <c r="S46" s="6"/>
      <c r="T46" s="12">
        <v>845</v>
      </c>
    </row>
    <row r="47" spans="1:20" s="1" customFormat="1" ht="12.75" customHeight="1">
      <c r="A47" s="2">
        <v>39020</v>
      </c>
      <c r="B47" s="4">
        <v>120</v>
      </c>
      <c r="C47" s="4">
        <v>170</v>
      </c>
      <c r="D47" s="5"/>
      <c r="E47" s="4">
        <v>115</v>
      </c>
      <c r="F47" s="4">
        <v>155</v>
      </c>
      <c r="G47" s="5"/>
      <c r="H47" s="4">
        <v>100</v>
      </c>
      <c r="I47" s="4">
        <v>125</v>
      </c>
      <c r="J47" s="5"/>
      <c r="K47" s="4">
        <v>80</v>
      </c>
      <c r="L47" s="4">
        <v>109</v>
      </c>
      <c r="M47" s="5"/>
      <c r="N47" s="4">
        <v>80</v>
      </c>
      <c r="O47" s="4">
        <v>106</v>
      </c>
      <c r="P47" s="5"/>
      <c r="Q47" s="4">
        <v>31</v>
      </c>
      <c r="R47" s="4">
        <v>51</v>
      </c>
      <c r="S47" s="6"/>
      <c r="T47" s="12">
        <v>1180</v>
      </c>
    </row>
    <row r="48" spans="1:20" s="1" customFormat="1" ht="12.75" customHeight="1">
      <c r="A48" s="2">
        <v>39013</v>
      </c>
      <c r="B48" s="4">
        <v>120</v>
      </c>
      <c r="C48" s="4">
        <v>167.5</v>
      </c>
      <c r="D48" s="5"/>
      <c r="E48" s="4">
        <v>110</v>
      </c>
      <c r="F48" s="4">
        <v>147.5</v>
      </c>
      <c r="G48" s="5"/>
      <c r="H48" s="4">
        <v>100</v>
      </c>
      <c r="I48" s="4">
        <v>129</v>
      </c>
      <c r="J48" s="5"/>
      <c r="K48" s="4">
        <v>85</v>
      </c>
      <c r="L48" s="4">
        <v>117</v>
      </c>
      <c r="M48" s="5"/>
      <c r="N48" s="4">
        <v>80</v>
      </c>
      <c r="O48" s="4">
        <v>109</v>
      </c>
      <c r="P48" s="5"/>
      <c r="Q48" s="4">
        <v>32.5</v>
      </c>
      <c r="R48" s="4">
        <v>54.5</v>
      </c>
      <c r="S48" s="6"/>
      <c r="T48" s="12">
        <v>1372</v>
      </c>
    </row>
    <row r="49" spans="1:20" s="1" customFormat="1" ht="12.75" customHeight="1">
      <c r="A49" s="2">
        <v>39006</v>
      </c>
      <c r="B49" s="4">
        <v>100</v>
      </c>
      <c r="C49" s="4">
        <v>162.5</v>
      </c>
      <c r="D49" s="5"/>
      <c r="E49" s="4">
        <v>100</v>
      </c>
      <c r="F49" s="4">
        <v>147.5</v>
      </c>
      <c r="G49" s="5"/>
      <c r="H49" s="4">
        <v>90</v>
      </c>
      <c r="I49" s="4">
        <v>125</v>
      </c>
      <c r="J49" s="5"/>
      <c r="K49" s="4">
        <v>85</v>
      </c>
      <c r="L49" s="4">
        <v>117</v>
      </c>
      <c r="M49" s="5"/>
      <c r="N49" s="4">
        <v>80</v>
      </c>
      <c r="O49" s="4">
        <v>109</v>
      </c>
      <c r="P49" s="5"/>
      <c r="Q49" s="4">
        <v>32.5</v>
      </c>
      <c r="R49" s="4">
        <v>55.5</v>
      </c>
      <c r="S49" s="6"/>
      <c r="T49" s="12">
        <v>1201</v>
      </c>
    </row>
    <row r="50" spans="1:20" s="1" customFormat="1" ht="12.75" customHeight="1">
      <c r="A50" s="2">
        <v>38999</v>
      </c>
      <c r="B50" s="4">
        <v>110</v>
      </c>
      <c r="C50" s="4">
        <v>160</v>
      </c>
      <c r="D50" s="5"/>
      <c r="E50" s="4">
        <v>100</v>
      </c>
      <c r="F50" s="4">
        <v>142.5</v>
      </c>
      <c r="G50" s="5"/>
      <c r="H50" s="4">
        <v>90</v>
      </c>
      <c r="I50" s="4">
        <v>124</v>
      </c>
      <c r="J50" s="5"/>
      <c r="K50" s="4">
        <v>80</v>
      </c>
      <c r="L50" s="4">
        <v>113</v>
      </c>
      <c r="M50" s="5"/>
      <c r="N50" s="4">
        <v>75</v>
      </c>
      <c r="O50" s="4">
        <v>108</v>
      </c>
      <c r="P50" s="5"/>
      <c r="Q50" s="4">
        <v>32.5</v>
      </c>
      <c r="R50" s="4">
        <v>53.5</v>
      </c>
      <c r="S50" s="6"/>
      <c r="T50" s="12">
        <v>1557</v>
      </c>
    </row>
    <row r="51" spans="1:20" s="1" customFormat="1" ht="12.75" customHeight="1">
      <c r="A51" s="2">
        <v>38992</v>
      </c>
      <c r="B51" s="4">
        <v>115</v>
      </c>
      <c r="C51" s="4">
        <v>190</v>
      </c>
      <c r="D51" s="5"/>
      <c r="E51" s="4">
        <v>100</v>
      </c>
      <c r="F51" s="4">
        <v>167.5</v>
      </c>
      <c r="G51" s="5"/>
      <c r="H51" s="4">
        <v>100</v>
      </c>
      <c r="I51" s="4">
        <v>129</v>
      </c>
      <c r="J51" s="5"/>
      <c r="K51" s="4">
        <v>85</v>
      </c>
      <c r="L51" s="4">
        <v>114</v>
      </c>
      <c r="M51" s="5"/>
      <c r="N51" s="4">
        <v>77.5</v>
      </c>
      <c r="O51" s="4">
        <v>114</v>
      </c>
      <c r="P51" s="5"/>
      <c r="Q51" s="4">
        <v>32.5</v>
      </c>
      <c r="R51" s="4">
        <v>55</v>
      </c>
      <c r="S51" s="6"/>
      <c r="T51" s="12">
        <v>1535</v>
      </c>
    </row>
    <row r="52" spans="1:20" s="1" customFormat="1" ht="12.75" customHeight="1">
      <c r="A52" s="2">
        <v>38985</v>
      </c>
      <c r="B52" s="4">
        <v>120</v>
      </c>
      <c r="C52" s="4">
        <v>165</v>
      </c>
      <c r="D52" s="5"/>
      <c r="E52" s="4">
        <v>120</v>
      </c>
      <c r="F52" s="4">
        <v>155</v>
      </c>
      <c r="G52" s="5"/>
      <c r="H52" s="4">
        <v>105</v>
      </c>
      <c r="I52" s="4">
        <v>137.5</v>
      </c>
      <c r="J52" s="5"/>
      <c r="K52" s="4">
        <v>80</v>
      </c>
      <c r="L52" s="4">
        <v>117</v>
      </c>
      <c r="M52" s="5"/>
      <c r="N52" s="4">
        <v>80</v>
      </c>
      <c r="O52" s="4">
        <v>109</v>
      </c>
      <c r="P52" s="5"/>
      <c r="Q52" s="4">
        <v>34</v>
      </c>
      <c r="R52" s="4">
        <v>55</v>
      </c>
      <c r="S52" s="6"/>
      <c r="T52" s="12">
        <v>1376</v>
      </c>
    </row>
    <row r="53" spans="1:20" s="1" customFormat="1" ht="12.75" customHeight="1">
      <c r="A53" s="2">
        <v>38978</v>
      </c>
      <c r="B53" s="4">
        <v>120</v>
      </c>
      <c r="C53" s="4">
        <v>180</v>
      </c>
      <c r="D53" s="5"/>
      <c r="E53" s="4">
        <v>110</v>
      </c>
      <c r="F53" s="4">
        <v>157.5</v>
      </c>
      <c r="G53" s="5"/>
      <c r="H53" s="4">
        <v>110</v>
      </c>
      <c r="I53" s="4">
        <v>135</v>
      </c>
      <c r="J53" s="5"/>
      <c r="K53" s="4">
        <v>90</v>
      </c>
      <c r="L53" s="4">
        <v>126</v>
      </c>
      <c r="M53" s="5"/>
      <c r="N53" s="4">
        <v>87.5</v>
      </c>
      <c r="O53" s="4">
        <v>113</v>
      </c>
      <c r="P53" s="6"/>
      <c r="Q53" s="4">
        <v>31</v>
      </c>
      <c r="R53" s="4">
        <v>54.5</v>
      </c>
      <c r="S53" s="6"/>
      <c r="T53" s="12">
        <v>1308</v>
      </c>
    </row>
    <row r="54" spans="1:20" s="1" customFormat="1" ht="12.75" customHeight="1">
      <c r="A54" s="2">
        <v>38971</v>
      </c>
      <c r="B54" s="4">
        <v>120</v>
      </c>
      <c r="C54" s="4">
        <v>180</v>
      </c>
      <c r="D54" s="5"/>
      <c r="E54" s="4">
        <v>110</v>
      </c>
      <c r="F54" s="4">
        <v>157.5</v>
      </c>
      <c r="G54" s="5"/>
      <c r="H54" s="4">
        <v>110</v>
      </c>
      <c r="I54" s="4">
        <v>142.5</v>
      </c>
      <c r="J54" s="5"/>
      <c r="K54" s="4">
        <v>97.5</v>
      </c>
      <c r="L54" s="4">
        <v>124</v>
      </c>
      <c r="M54" s="5"/>
      <c r="N54" s="4">
        <v>90</v>
      </c>
      <c r="O54" s="4">
        <v>114</v>
      </c>
      <c r="P54" s="6"/>
      <c r="Q54" s="4">
        <v>31</v>
      </c>
      <c r="R54" s="4">
        <v>56.5</v>
      </c>
      <c r="S54" s="6"/>
      <c r="T54" s="12">
        <v>1529</v>
      </c>
    </row>
    <row r="55" spans="1:20" s="1" customFormat="1" ht="12.75" customHeight="1">
      <c r="A55" s="2">
        <v>38964</v>
      </c>
      <c r="B55" s="4">
        <v>120</v>
      </c>
      <c r="C55" s="4">
        <v>180</v>
      </c>
      <c r="D55" s="5"/>
      <c r="E55" s="4">
        <v>115</v>
      </c>
      <c r="F55" s="4">
        <v>152.5</v>
      </c>
      <c r="G55" s="5"/>
      <c r="H55" s="4">
        <v>110</v>
      </c>
      <c r="I55" s="4">
        <v>132.5</v>
      </c>
      <c r="J55" s="5"/>
      <c r="K55" s="4">
        <v>92</v>
      </c>
      <c r="L55" s="4">
        <v>121</v>
      </c>
      <c r="M55" s="5"/>
      <c r="N55" s="4">
        <v>88</v>
      </c>
      <c r="O55" s="4">
        <v>113</v>
      </c>
      <c r="P55" s="6"/>
      <c r="Q55" s="4">
        <v>34</v>
      </c>
      <c r="R55" s="4">
        <v>56.5</v>
      </c>
      <c r="S55" s="6"/>
      <c r="T55" s="12">
        <v>1122</v>
      </c>
    </row>
    <row r="56" spans="1:20" s="1" customFormat="1" ht="12.75" customHeight="1">
      <c r="A56" s="2">
        <v>38957</v>
      </c>
      <c r="B56" s="4">
        <v>120</v>
      </c>
      <c r="C56" s="4">
        <v>172.5</v>
      </c>
      <c r="D56" s="5"/>
      <c r="E56" s="4">
        <v>115</v>
      </c>
      <c r="F56" s="4">
        <v>160</v>
      </c>
      <c r="G56" s="5"/>
      <c r="H56" s="4">
        <v>105</v>
      </c>
      <c r="I56" s="4">
        <v>137.5</v>
      </c>
      <c r="J56" s="5"/>
      <c r="K56" s="4">
        <v>87</v>
      </c>
      <c r="L56" s="4">
        <v>122</v>
      </c>
      <c r="M56" s="5"/>
      <c r="N56" s="4">
        <v>82.5</v>
      </c>
      <c r="O56" s="4">
        <v>114</v>
      </c>
      <c r="P56" s="3"/>
      <c r="Q56" s="4">
        <v>33</v>
      </c>
      <c r="R56" s="4">
        <v>56</v>
      </c>
      <c r="S56" s="6"/>
      <c r="T56" s="12">
        <v>1342</v>
      </c>
    </row>
    <row r="57" spans="1:20" s="1" customFormat="1" ht="12.75" customHeight="1">
      <c r="A57" s="2">
        <v>38950</v>
      </c>
      <c r="B57" s="4">
        <v>120</v>
      </c>
      <c r="C57" s="4">
        <v>170</v>
      </c>
      <c r="D57" s="5"/>
      <c r="E57" s="4">
        <v>110</v>
      </c>
      <c r="F57" s="4">
        <v>152.5</v>
      </c>
      <c r="G57" s="5"/>
      <c r="H57" s="4">
        <v>105</v>
      </c>
      <c r="I57" s="4">
        <v>132.5</v>
      </c>
      <c r="J57" s="5"/>
      <c r="K57" s="4">
        <v>82.5</v>
      </c>
      <c r="L57" s="4">
        <v>119</v>
      </c>
      <c r="M57" s="5"/>
      <c r="N57" s="4">
        <v>80</v>
      </c>
      <c r="O57" s="4">
        <v>113</v>
      </c>
      <c r="P57" s="3"/>
      <c r="Q57" s="4">
        <v>31</v>
      </c>
      <c r="R57" s="4">
        <v>52</v>
      </c>
      <c r="S57" s="6"/>
      <c r="T57" s="12">
        <v>2119</v>
      </c>
    </row>
    <row r="58" spans="1:20" s="1" customFormat="1" ht="12.75" customHeight="1">
      <c r="A58" s="2">
        <v>38943</v>
      </c>
      <c r="B58" s="4">
        <v>125</v>
      </c>
      <c r="C58" s="4">
        <v>175</v>
      </c>
      <c r="D58" s="5"/>
      <c r="E58" s="4">
        <v>120</v>
      </c>
      <c r="F58" s="4">
        <v>152.5</v>
      </c>
      <c r="G58" s="5"/>
      <c r="H58" s="4">
        <v>105</v>
      </c>
      <c r="I58" s="4">
        <v>132.5</v>
      </c>
      <c r="J58" s="5"/>
      <c r="K58" s="4">
        <v>92</v>
      </c>
      <c r="L58" s="4">
        <v>124</v>
      </c>
      <c r="M58" s="5"/>
      <c r="N58" s="4">
        <v>80</v>
      </c>
      <c r="O58" s="4">
        <v>113</v>
      </c>
      <c r="P58" s="3"/>
      <c r="Q58" s="4">
        <v>34</v>
      </c>
      <c r="R58" s="4">
        <v>54.5</v>
      </c>
      <c r="S58" s="6"/>
      <c r="T58" s="12">
        <v>2297</v>
      </c>
    </row>
    <row r="59" spans="1:20" ht="12.75" customHeight="1">
      <c r="A59" s="2">
        <v>38936</v>
      </c>
      <c r="B59" s="4">
        <v>115</v>
      </c>
      <c r="C59" s="4">
        <v>167.5</v>
      </c>
      <c r="D59" s="5"/>
      <c r="E59" s="4">
        <v>115</v>
      </c>
      <c r="F59" s="4">
        <v>147.5</v>
      </c>
      <c r="G59" s="5"/>
      <c r="H59" s="4">
        <v>105</v>
      </c>
      <c r="I59" s="4">
        <v>126</v>
      </c>
      <c r="J59" s="5"/>
      <c r="K59" s="4">
        <v>92</v>
      </c>
      <c r="L59" s="4">
        <v>119</v>
      </c>
      <c r="M59" s="5"/>
      <c r="N59" s="4">
        <v>84</v>
      </c>
      <c r="O59" s="4">
        <v>112</v>
      </c>
      <c r="P59" s="6"/>
      <c r="Q59" s="4">
        <v>34</v>
      </c>
      <c r="R59" s="4">
        <v>52.5</v>
      </c>
      <c r="S59" s="6"/>
      <c r="T59" s="12">
        <v>1938</v>
      </c>
    </row>
    <row r="60" spans="1:20" ht="12.75" customHeight="1">
      <c r="A60" s="2">
        <v>38929</v>
      </c>
      <c r="B60" s="4">
        <v>110</v>
      </c>
      <c r="C60" s="4">
        <v>170</v>
      </c>
      <c r="D60" s="5"/>
      <c r="E60" s="4">
        <v>102.5</v>
      </c>
      <c r="F60" s="4">
        <v>150</v>
      </c>
      <c r="G60" s="5"/>
      <c r="H60" s="4">
        <v>100</v>
      </c>
      <c r="I60" s="4">
        <v>134</v>
      </c>
      <c r="J60" s="5"/>
      <c r="K60" s="4">
        <v>85</v>
      </c>
      <c r="L60" s="4">
        <v>119</v>
      </c>
      <c r="M60" s="5"/>
      <c r="N60" s="4">
        <v>80</v>
      </c>
      <c r="O60" s="4">
        <v>112</v>
      </c>
      <c r="P60" s="6"/>
      <c r="Q60" s="4">
        <v>33</v>
      </c>
      <c r="R60" s="4">
        <v>50</v>
      </c>
      <c r="S60" s="6"/>
      <c r="T60" s="12">
        <v>1543</v>
      </c>
    </row>
    <row r="61" spans="1:20" ht="12.75" customHeight="1">
      <c r="A61" s="2">
        <v>38922</v>
      </c>
      <c r="B61" s="4">
        <v>110</v>
      </c>
      <c r="C61" s="4">
        <v>165</v>
      </c>
      <c r="D61" s="5"/>
      <c r="E61" s="4">
        <v>110</v>
      </c>
      <c r="F61" s="4">
        <v>139</v>
      </c>
      <c r="G61" s="5"/>
      <c r="H61" s="4">
        <v>100</v>
      </c>
      <c r="I61" s="4">
        <v>129</v>
      </c>
      <c r="J61" s="5"/>
      <c r="K61" s="4">
        <v>80</v>
      </c>
      <c r="L61" s="4">
        <v>119</v>
      </c>
      <c r="M61" s="5"/>
      <c r="N61" s="4">
        <v>75</v>
      </c>
      <c r="O61" s="4">
        <v>109</v>
      </c>
      <c r="P61" s="6"/>
      <c r="Q61" s="4">
        <v>31</v>
      </c>
      <c r="R61" s="4">
        <v>49</v>
      </c>
      <c r="S61" s="6"/>
      <c r="T61" s="12">
        <v>1503</v>
      </c>
    </row>
    <row r="62" spans="1:20" ht="12.75" customHeight="1">
      <c r="A62" s="2">
        <v>38915</v>
      </c>
      <c r="B62" s="4">
        <v>110</v>
      </c>
      <c r="C62" s="4">
        <v>170</v>
      </c>
      <c r="D62" s="5"/>
      <c r="E62" s="4">
        <v>105</v>
      </c>
      <c r="F62" s="4">
        <v>147.5</v>
      </c>
      <c r="G62" s="5"/>
      <c r="H62" s="4">
        <v>102.5</v>
      </c>
      <c r="I62" s="4">
        <v>132</v>
      </c>
      <c r="J62" s="5"/>
      <c r="K62" s="4">
        <v>85</v>
      </c>
      <c r="L62" s="4">
        <v>124</v>
      </c>
      <c r="M62" s="5"/>
      <c r="N62" s="4">
        <v>80</v>
      </c>
      <c r="O62" s="4">
        <v>115</v>
      </c>
      <c r="P62" s="6"/>
      <c r="Q62" s="4">
        <v>31</v>
      </c>
      <c r="R62" s="4">
        <v>48</v>
      </c>
      <c r="S62" s="6"/>
      <c r="T62" s="12">
        <v>1528</v>
      </c>
    </row>
    <row r="63" spans="1:20" ht="12.75" customHeight="1">
      <c r="A63" s="7">
        <v>38908</v>
      </c>
      <c r="B63" s="4">
        <v>115</v>
      </c>
      <c r="C63" s="4">
        <v>170</v>
      </c>
      <c r="D63" s="5"/>
      <c r="E63" s="4">
        <v>110</v>
      </c>
      <c r="F63" s="4">
        <v>147.5</v>
      </c>
      <c r="G63" s="5"/>
      <c r="H63" s="4">
        <v>105</v>
      </c>
      <c r="I63" s="4">
        <v>129</v>
      </c>
      <c r="J63" s="5"/>
      <c r="K63" s="4">
        <v>80</v>
      </c>
      <c r="L63" s="4">
        <v>122</v>
      </c>
      <c r="M63" s="5"/>
      <c r="N63" s="4">
        <v>72.5</v>
      </c>
      <c r="O63" s="4">
        <v>116</v>
      </c>
      <c r="P63" s="6"/>
      <c r="Q63" s="4">
        <v>32.5</v>
      </c>
      <c r="R63" s="4">
        <v>54.5</v>
      </c>
      <c r="S63" s="6"/>
      <c r="T63" s="12">
        <v>1708</v>
      </c>
    </row>
    <row r="64" spans="1:20" ht="12.75" customHeight="1">
      <c r="A64" s="2">
        <v>38901</v>
      </c>
      <c r="B64" s="4">
        <v>115</v>
      </c>
      <c r="C64" s="4">
        <v>175</v>
      </c>
      <c r="D64" s="5"/>
      <c r="E64" s="4">
        <v>115</v>
      </c>
      <c r="F64" s="4">
        <v>147.5</v>
      </c>
      <c r="G64" s="5"/>
      <c r="H64" s="4">
        <v>104</v>
      </c>
      <c r="I64" s="4">
        <v>135</v>
      </c>
      <c r="J64" s="5"/>
      <c r="K64" s="4">
        <v>80</v>
      </c>
      <c r="L64" s="4">
        <v>122</v>
      </c>
      <c r="M64" s="5"/>
      <c r="N64" s="4">
        <v>80</v>
      </c>
      <c r="O64" s="4">
        <v>119</v>
      </c>
      <c r="P64" s="6"/>
      <c r="Q64" s="4">
        <v>34</v>
      </c>
      <c r="R64" s="4">
        <v>54.5</v>
      </c>
      <c r="S64" s="6"/>
      <c r="T64" s="12">
        <v>953</v>
      </c>
    </row>
    <row r="65" spans="1:20" ht="12.75" customHeight="1">
      <c r="A65" s="7">
        <v>38894</v>
      </c>
      <c r="B65" s="4">
        <v>120</v>
      </c>
      <c r="C65" s="4">
        <v>175</v>
      </c>
      <c r="D65" s="5"/>
      <c r="E65" s="4">
        <v>117.5</v>
      </c>
      <c r="F65" s="4">
        <v>152.5</v>
      </c>
      <c r="G65" s="5"/>
      <c r="H65" s="4">
        <v>107</v>
      </c>
      <c r="I65" s="4">
        <v>132.5</v>
      </c>
      <c r="J65" s="5"/>
      <c r="K65" s="4">
        <v>85</v>
      </c>
      <c r="L65" s="4">
        <v>127</v>
      </c>
      <c r="M65" s="5"/>
      <c r="N65" s="4">
        <v>80</v>
      </c>
      <c r="O65" s="4">
        <v>119</v>
      </c>
      <c r="P65" s="6"/>
      <c r="Q65" s="4">
        <v>35</v>
      </c>
      <c r="R65" s="4">
        <v>52.5</v>
      </c>
      <c r="S65" s="6"/>
      <c r="T65" s="12">
        <v>1675</v>
      </c>
    </row>
    <row r="66" spans="1:20" ht="12.75" customHeight="1">
      <c r="A66" s="2">
        <v>38887</v>
      </c>
      <c r="B66" s="4">
        <v>110</v>
      </c>
      <c r="C66" s="4">
        <v>160</v>
      </c>
      <c r="D66" s="5"/>
      <c r="E66" s="4">
        <v>110</v>
      </c>
      <c r="F66" s="4">
        <v>142.5</v>
      </c>
      <c r="G66" s="5"/>
      <c r="H66" s="4">
        <v>101</v>
      </c>
      <c r="I66" s="4">
        <v>128</v>
      </c>
      <c r="J66" s="5"/>
      <c r="K66" s="4">
        <v>85</v>
      </c>
      <c r="L66" s="4">
        <v>123</v>
      </c>
      <c r="M66" s="5"/>
      <c r="N66" s="4">
        <v>80</v>
      </c>
      <c r="O66" s="4">
        <v>116</v>
      </c>
      <c r="P66" s="6"/>
      <c r="Q66" s="4">
        <v>32.5</v>
      </c>
      <c r="R66" s="4">
        <v>51.5</v>
      </c>
      <c r="S66" s="6"/>
      <c r="T66" s="12">
        <v>1844</v>
      </c>
    </row>
    <row r="67" spans="1:20" ht="12.75" customHeight="1">
      <c r="A67" s="7">
        <v>38880</v>
      </c>
      <c r="B67" s="4">
        <v>110</v>
      </c>
      <c r="C67" s="4">
        <v>160</v>
      </c>
      <c r="D67" s="5"/>
      <c r="E67" s="4">
        <v>110</v>
      </c>
      <c r="F67" s="4">
        <v>145</v>
      </c>
      <c r="G67" s="5"/>
      <c r="H67" s="4">
        <v>95</v>
      </c>
      <c r="I67" s="4">
        <v>125</v>
      </c>
      <c r="J67" s="5"/>
      <c r="K67" s="4">
        <v>80</v>
      </c>
      <c r="L67" s="4">
        <v>119</v>
      </c>
      <c r="M67" s="5"/>
      <c r="N67" s="4">
        <v>80</v>
      </c>
      <c r="O67" s="4">
        <v>112</v>
      </c>
      <c r="P67" s="6"/>
      <c r="Q67" s="4">
        <v>32.5</v>
      </c>
      <c r="R67" s="4">
        <v>48</v>
      </c>
      <c r="S67" s="6"/>
      <c r="T67" s="12">
        <v>1712</v>
      </c>
    </row>
    <row r="68" spans="1:20" ht="12.75" customHeight="1">
      <c r="A68" s="2">
        <v>38873</v>
      </c>
      <c r="B68" s="4">
        <v>120</v>
      </c>
      <c r="C68" s="4">
        <v>180</v>
      </c>
      <c r="D68" s="5"/>
      <c r="E68" s="4">
        <v>118</v>
      </c>
      <c r="F68" s="4">
        <v>157.5</v>
      </c>
      <c r="G68" s="5"/>
      <c r="H68" s="4">
        <v>105</v>
      </c>
      <c r="I68" s="4">
        <v>135</v>
      </c>
      <c r="J68" s="5"/>
      <c r="K68" s="4">
        <v>80</v>
      </c>
      <c r="L68" s="4">
        <v>124</v>
      </c>
      <c r="M68" s="5"/>
      <c r="N68" s="4">
        <v>75</v>
      </c>
      <c r="O68" s="4">
        <v>119</v>
      </c>
      <c r="P68" s="6"/>
      <c r="Q68" s="4">
        <v>33</v>
      </c>
      <c r="R68" s="4">
        <v>52.5</v>
      </c>
      <c r="S68" s="6"/>
      <c r="T68" s="12">
        <v>1660</v>
      </c>
    </row>
    <row r="69" spans="1:20" ht="12.75" customHeight="1">
      <c r="A69" s="7">
        <v>38866</v>
      </c>
      <c r="B69" s="4">
        <v>110</v>
      </c>
      <c r="C69" s="4">
        <v>172.5</v>
      </c>
      <c r="D69" s="5"/>
      <c r="E69" s="4">
        <v>110</v>
      </c>
      <c r="F69" s="4">
        <v>145</v>
      </c>
      <c r="G69" s="5"/>
      <c r="H69" s="4">
        <v>105</v>
      </c>
      <c r="I69" s="4">
        <v>134</v>
      </c>
      <c r="J69" s="5"/>
      <c r="K69" s="4">
        <v>80</v>
      </c>
      <c r="L69" s="4">
        <v>122</v>
      </c>
      <c r="M69" s="5"/>
      <c r="N69" s="4">
        <v>72</v>
      </c>
      <c r="O69" s="4">
        <v>119</v>
      </c>
      <c r="P69" s="5"/>
      <c r="Q69" s="4">
        <v>33</v>
      </c>
      <c r="R69" s="4">
        <v>52.5</v>
      </c>
      <c r="S69" s="6"/>
      <c r="T69" s="12">
        <v>810</v>
      </c>
    </row>
    <row r="70" spans="1:20" ht="12.75" customHeight="1">
      <c r="A70" s="2">
        <v>38859</v>
      </c>
      <c r="B70" s="4">
        <v>125</v>
      </c>
      <c r="C70" s="4">
        <v>1190</v>
      </c>
      <c r="D70" s="5"/>
      <c r="E70" s="4">
        <v>120</v>
      </c>
      <c r="F70" s="4">
        <v>162.5</v>
      </c>
      <c r="G70" s="5"/>
      <c r="H70" s="4">
        <v>107</v>
      </c>
      <c r="I70" s="4">
        <v>138</v>
      </c>
      <c r="J70" s="5"/>
      <c r="K70" s="4">
        <v>85</v>
      </c>
      <c r="L70" s="4">
        <v>124</v>
      </c>
      <c r="M70" s="5"/>
      <c r="N70" s="4">
        <v>80</v>
      </c>
      <c r="O70" s="4">
        <v>114</v>
      </c>
      <c r="P70" s="5"/>
      <c r="Q70" s="4">
        <v>34</v>
      </c>
      <c r="R70" s="4">
        <v>51.5</v>
      </c>
      <c r="S70" s="5"/>
      <c r="T70" s="13">
        <v>1145</v>
      </c>
    </row>
    <row r="71" spans="1:20" ht="12.75" customHeight="1">
      <c r="A71" s="7">
        <v>38852</v>
      </c>
      <c r="B71" s="4">
        <v>120</v>
      </c>
      <c r="C71" s="4">
        <v>202.5</v>
      </c>
      <c r="D71" s="5"/>
      <c r="E71" s="4">
        <v>118</v>
      </c>
      <c r="F71" s="4">
        <v>153</v>
      </c>
      <c r="G71" s="5"/>
      <c r="H71" s="4">
        <v>100</v>
      </c>
      <c r="I71" s="4">
        <v>133</v>
      </c>
      <c r="J71" s="5"/>
      <c r="K71" s="4">
        <v>80</v>
      </c>
      <c r="L71" s="4">
        <v>129</v>
      </c>
      <c r="M71" s="5"/>
      <c r="N71" s="4">
        <v>77.5</v>
      </c>
      <c r="O71" s="4">
        <v>121</v>
      </c>
      <c r="P71" s="5"/>
      <c r="Q71" s="4">
        <v>37.5</v>
      </c>
      <c r="R71" s="4">
        <v>55.5</v>
      </c>
      <c r="S71" s="5"/>
      <c r="T71" s="13">
        <v>1045</v>
      </c>
    </row>
    <row r="72" spans="1:20" ht="12.75" customHeight="1">
      <c r="A72" s="2">
        <v>38845</v>
      </c>
      <c r="B72" s="4" t="s">
        <v>4</v>
      </c>
      <c r="C72" s="4" t="s">
        <v>4</v>
      </c>
      <c r="D72" s="6"/>
      <c r="E72" s="4" t="s">
        <v>4</v>
      </c>
      <c r="F72" s="4" t="s">
        <v>4</v>
      </c>
      <c r="G72" s="6"/>
      <c r="H72" s="4" t="s">
        <v>4</v>
      </c>
      <c r="I72" s="4" t="s">
        <v>4</v>
      </c>
      <c r="J72" s="6"/>
      <c r="K72" s="4" t="s">
        <v>4</v>
      </c>
      <c r="L72" s="4" t="s">
        <v>4</v>
      </c>
      <c r="M72" s="6"/>
      <c r="N72" s="4" t="s">
        <v>4</v>
      </c>
      <c r="O72" s="4" t="s">
        <v>4</v>
      </c>
      <c r="P72" s="5"/>
      <c r="Q72" s="4" t="s">
        <v>4</v>
      </c>
      <c r="R72" s="4" t="s">
        <v>4</v>
      </c>
      <c r="S72" s="6"/>
      <c r="T72" s="4" t="s">
        <v>4</v>
      </c>
    </row>
    <row r="73" spans="1:20" s="18" customFormat="1" ht="12.75" customHeight="1">
      <c r="A73" s="7">
        <v>38838</v>
      </c>
      <c r="B73" s="4">
        <v>110</v>
      </c>
      <c r="C73" s="4">
        <v>172.5</v>
      </c>
      <c r="D73" s="5"/>
      <c r="E73" s="4">
        <v>110</v>
      </c>
      <c r="F73" s="4">
        <v>145</v>
      </c>
      <c r="G73" s="5"/>
      <c r="H73" s="4">
        <v>100</v>
      </c>
      <c r="I73" s="4">
        <v>136</v>
      </c>
      <c r="J73" s="5"/>
      <c r="K73" s="8">
        <v>80</v>
      </c>
      <c r="L73" s="8">
        <v>123</v>
      </c>
      <c r="M73" s="5"/>
      <c r="N73" s="8">
        <v>80</v>
      </c>
      <c r="O73" s="8">
        <v>115</v>
      </c>
      <c r="P73" s="5"/>
      <c r="Q73" s="8">
        <v>38</v>
      </c>
      <c r="R73" s="8">
        <v>57.5</v>
      </c>
      <c r="S73" s="5"/>
      <c r="T73" s="13">
        <v>1190</v>
      </c>
    </row>
    <row r="74" spans="1:20" s="18" customFormat="1" ht="12.75" customHeight="1">
      <c r="A74" s="7">
        <v>38831</v>
      </c>
      <c r="B74" s="4">
        <v>120</v>
      </c>
      <c r="C74" s="4">
        <v>185</v>
      </c>
      <c r="D74" s="5"/>
      <c r="E74" s="4">
        <v>110</v>
      </c>
      <c r="F74" s="4">
        <v>142.5</v>
      </c>
      <c r="G74" s="5"/>
      <c r="H74" s="4">
        <v>106</v>
      </c>
      <c r="I74" s="4">
        <v>129</v>
      </c>
      <c r="J74" s="5"/>
      <c r="K74" s="8">
        <v>75</v>
      </c>
      <c r="L74" s="8">
        <v>119</v>
      </c>
      <c r="M74" s="5"/>
      <c r="N74" s="8">
        <v>75</v>
      </c>
      <c r="O74" s="8">
        <v>116</v>
      </c>
      <c r="P74" s="5"/>
      <c r="Q74" s="8">
        <v>36</v>
      </c>
      <c r="R74" s="8">
        <v>53.5</v>
      </c>
      <c r="S74" s="5"/>
      <c r="T74" s="13">
        <v>1379</v>
      </c>
    </row>
    <row r="75" spans="1:20" s="18" customFormat="1" ht="12.75" customHeight="1">
      <c r="A75" s="7">
        <v>38824</v>
      </c>
      <c r="B75" s="4">
        <v>130</v>
      </c>
      <c r="C75" s="4">
        <v>207.5</v>
      </c>
      <c r="D75" s="5"/>
      <c r="E75" s="4">
        <v>120</v>
      </c>
      <c r="F75" s="4">
        <v>155</v>
      </c>
      <c r="G75" s="5"/>
      <c r="H75" s="4">
        <v>110</v>
      </c>
      <c r="I75" s="4">
        <v>134</v>
      </c>
      <c r="J75" s="5"/>
      <c r="K75" s="8">
        <v>80</v>
      </c>
      <c r="L75" s="8">
        <v>129</v>
      </c>
      <c r="M75" s="5"/>
      <c r="N75" s="8">
        <v>75</v>
      </c>
      <c r="O75" s="8">
        <v>119</v>
      </c>
      <c r="P75" s="5"/>
      <c r="Q75" s="8">
        <v>38</v>
      </c>
      <c r="R75" s="8">
        <v>54.5</v>
      </c>
      <c r="S75" s="5"/>
      <c r="T75" s="13">
        <v>1175</v>
      </c>
    </row>
    <row r="76" spans="1:20" s="18" customFormat="1" ht="12.75" customHeight="1">
      <c r="A76" s="7">
        <v>38817</v>
      </c>
      <c r="B76" s="4">
        <v>130</v>
      </c>
      <c r="C76" s="4">
        <v>202.5</v>
      </c>
      <c r="D76" s="5"/>
      <c r="E76" s="4">
        <v>125</v>
      </c>
      <c r="F76" s="4">
        <v>162.5</v>
      </c>
      <c r="G76" s="5"/>
      <c r="H76" s="4">
        <v>95</v>
      </c>
      <c r="I76" s="4">
        <v>142.5</v>
      </c>
      <c r="J76" s="5"/>
      <c r="K76" s="8">
        <v>80</v>
      </c>
      <c r="L76" s="8">
        <v>132</v>
      </c>
      <c r="M76" s="5"/>
      <c r="N76" s="8">
        <v>70</v>
      </c>
      <c r="O76" s="8">
        <v>119</v>
      </c>
      <c r="P76" s="5"/>
      <c r="Q76" s="8">
        <v>41</v>
      </c>
      <c r="R76" s="8">
        <v>56.5</v>
      </c>
      <c r="S76" s="5"/>
      <c r="T76" s="13">
        <v>1068</v>
      </c>
    </row>
    <row r="77" spans="1:20" s="18" customFormat="1" ht="12.75" customHeight="1">
      <c r="A77" s="7">
        <v>38810</v>
      </c>
      <c r="B77" s="4">
        <v>150</v>
      </c>
      <c r="C77" s="4">
        <v>212.5</v>
      </c>
      <c r="D77" s="5"/>
      <c r="E77" s="4">
        <v>130</v>
      </c>
      <c r="F77" s="4">
        <v>162.5</v>
      </c>
      <c r="G77" s="5"/>
      <c r="H77" s="4">
        <v>110</v>
      </c>
      <c r="I77" s="4">
        <v>139</v>
      </c>
      <c r="J77" s="5"/>
      <c r="K77" s="8">
        <v>80</v>
      </c>
      <c r="L77" s="8">
        <v>129</v>
      </c>
      <c r="M77" s="5"/>
      <c r="N77" s="8">
        <v>75</v>
      </c>
      <c r="O77" s="8">
        <v>122</v>
      </c>
      <c r="P77" s="5"/>
      <c r="Q77" s="8">
        <v>38</v>
      </c>
      <c r="R77" s="8">
        <v>56</v>
      </c>
      <c r="S77" s="5"/>
      <c r="T77" s="13">
        <v>1076</v>
      </c>
    </row>
    <row r="78" spans="1:20" s="18" customFormat="1" ht="12.75" customHeight="1">
      <c r="A78" s="7">
        <v>38803</v>
      </c>
      <c r="B78" s="4">
        <v>140</v>
      </c>
      <c r="C78" s="4">
        <v>202.5</v>
      </c>
      <c r="D78" s="5"/>
      <c r="E78" s="4">
        <v>130</v>
      </c>
      <c r="F78" s="4">
        <v>167.5</v>
      </c>
      <c r="G78" s="5"/>
      <c r="H78" s="4">
        <v>115</v>
      </c>
      <c r="I78" s="4">
        <v>139</v>
      </c>
      <c r="J78" s="5"/>
      <c r="K78" s="8">
        <v>75</v>
      </c>
      <c r="L78" s="8">
        <v>132</v>
      </c>
      <c r="M78" s="5"/>
      <c r="N78" s="8">
        <v>75</v>
      </c>
      <c r="O78" s="8">
        <v>124</v>
      </c>
      <c r="P78" s="5"/>
      <c r="Q78" s="8">
        <v>39</v>
      </c>
      <c r="R78" s="8">
        <v>57.5</v>
      </c>
      <c r="S78" s="5"/>
      <c r="T78" s="13">
        <v>1181</v>
      </c>
    </row>
    <row r="79" spans="1:20" s="18" customFormat="1" ht="12.75" customHeight="1">
      <c r="A79" s="7">
        <v>38796</v>
      </c>
      <c r="B79" s="4">
        <v>120</v>
      </c>
      <c r="C79" s="4">
        <v>187.5</v>
      </c>
      <c r="D79" s="5"/>
      <c r="E79" s="4">
        <v>110</v>
      </c>
      <c r="F79" s="4">
        <v>152.5</v>
      </c>
      <c r="G79" s="5"/>
      <c r="H79" s="4">
        <v>110</v>
      </c>
      <c r="I79" s="4">
        <v>139</v>
      </c>
      <c r="J79" s="5"/>
      <c r="K79" s="8">
        <v>88</v>
      </c>
      <c r="L79" s="8">
        <v>132.5</v>
      </c>
      <c r="M79" s="5"/>
      <c r="N79" s="8">
        <v>80</v>
      </c>
      <c r="O79" s="8">
        <v>122</v>
      </c>
      <c r="P79" s="5"/>
      <c r="Q79" s="8">
        <v>38</v>
      </c>
      <c r="R79" s="8">
        <v>57.5</v>
      </c>
      <c r="S79" s="5"/>
      <c r="T79" s="13">
        <v>732</v>
      </c>
    </row>
    <row r="80" spans="1:20" s="18" customFormat="1" ht="12.75" customHeight="1">
      <c r="A80" s="7">
        <v>38789</v>
      </c>
      <c r="B80" s="4">
        <v>120</v>
      </c>
      <c r="C80" s="4">
        <v>202.5</v>
      </c>
      <c r="D80" s="5"/>
      <c r="E80" s="4">
        <v>110</v>
      </c>
      <c r="F80" s="4">
        <v>160</v>
      </c>
      <c r="G80" s="5"/>
      <c r="H80" s="4">
        <v>105</v>
      </c>
      <c r="I80" s="4">
        <v>139</v>
      </c>
      <c r="J80" s="5"/>
      <c r="K80" s="8">
        <v>80</v>
      </c>
      <c r="L80" s="8">
        <v>131</v>
      </c>
      <c r="M80" s="5"/>
      <c r="N80" s="8">
        <v>80</v>
      </c>
      <c r="O80" s="8">
        <v>124</v>
      </c>
      <c r="P80" s="5"/>
      <c r="Q80" s="8">
        <v>39</v>
      </c>
      <c r="R80" s="8">
        <v>55.5</v>
      </c>
      <c r="S80" s="5"/>
      <c r="T80" s="13">
        <v>1217</v>
      </c>
    </row>
    <row r="81" spans="1:20" s="18" customFormat="1" ht="12.75" customHeight="1">
      <c r="A81" s="7">
        <v>38782</v>
      </c>
      <c r="B81" s="4">
        <v>125</v>
      </c>
      <c r="C81" s="4">
        <v>197.5</v>
      </c>
      <c r="D81" s="5"/>
      <c r="E81" s="4">
        <v>125</v>
      </c>
      <c r="F81" s="4">
        <v>175</v>
      </c>
      <c r="G81" s="5"/>
      <c r="H81" s="4">
        <v>110</v>
      </c>
      <c r="I81" s="4">
        <v>147.5</v>
      </c>
      <c r="J81" s="5"/>
      <c r="K81" s="8">
        <v>82.5</v>
      </c>
      <c r="L81" s="8">
        <v>126</v>
      </c>
      <c r="M81" s="5"/>
      <c r="N81" s="8">
        <v>80</v>
      </c>
      <c r="O81" s="8">
        <v>123</v>
      </c>
      <c r="P81" s="5"/>
      <c r="Q81" s="8">
        <v>38</v>
      </c>
      <c r="R81" s="8">
        <v>55.5</v>
      </c>
      <c r="S81" s="5"/>
      <c r="T81" s="13">
        <v>1300</v>
      </c>
    </row>
    <row r="82" spans="1:20" s="18" customFormat="1" ht="12.75" customHeight="1">
      <c r="A82" s="7">
        <v>38775</v>
      </c>
      <c r="B82" s="4">
        <v>130</v>
      </c>
      <c r="C82" s="4">
        <v>210</v>
      </c>
      <c r="D82" s="5"/>
      <c r="E82" s="4">
        <v>125</v>
      </c>
      <c r="F82" s="4">
        <v>162.5</v>
      </c>
      <c r="G82" s="5"/>
      <c r="H82" s="4">
        <v>110</v>
      </c>
      <c r="I82" s="4">
        <v>146</v>
      </c>
      <c r="J82" s="5"/>
      <c r="K82" s="8">
        <v>80</v>
      </c>
      <c r="L82" s="8">
        <v>129</v>
      </c>
      <c r="M82" s="5"/>
      <c r="N82" s="8">
        <v>80</v>
      </c>
      <c r="O82" s="8">
        <v>119</v>
      </c>
      <c r="P82" s="5"/>
      <c r="Q82" s="8">
        <v>38</v>
      </c>
      <c r="R82" s="8">
        <v>57.5</v>
      </c>
      <c r="S82" s="5"/>
      <c r="T82" s="13">
        <v>1012</v>
      </c>
    </row>
    <row r="83" spans="1:20" s="18" customFormat="1" ht="12.75" customHeight="1">
      <c r="A83" s="7">
        <v>38768</v>
      </c>
      <c r="B83" s="4">
        <v>130</v>
      </c>
      <c r="C83" s="4">
        <v>197.5</v>
      </c>
      <c r="D83" s="5"/>
      <c r="E83" s="4">
        <v>130</v>
      </c>
      <c r="F83" s="4">
        <v>172.5</v>
      </c>
      <c r="G83" s="5"/>
      <c r="H83" s="4">
        <v>122.5</v>
      </c>
      <c r="I83" s="4">
        <v>158</v>
      </c>
      <c r="J83" s="5"/>
      <c r="K83" s="8">
        <v>84</v>
      </c>
      <c r="L83" s="8">
        <v>143</v>
      </c>
      <c r="M83" s="5"/>
      <c r="N83" s="8">
        <v>81</v>
      </c>
      <c r="O83" s="8">
        <v>126</v>
      </c>
      <c r="P83" s="5"/>
      <c r="Q83" s="8">
        <v>38</v>
      </c>
      <c r="R83" s="8">
        <v>60</v>
      </c>
      <c r="S83" s="5"/>
      <c r="T83" s="13">
        <v>705</v>
      </c>
    </row>
    <row r="84" spans="1:20" s="18" customFormat="1" ht="12.75" customHeight="1">
      <c r="A84" s="7">
        <v>38761</v>
      </c>
      <c r="B84" s="4">
        <v>130</v>
      </c>
      <c r="C84" s="4">
        <v>212.5</v>
      </c>
      <c r="D84" s="5"/>
      <c r="E84" s="4">
        <v>130</v>
      </c>
      <c r="F84" s="4">
        <v>165</v>
      </c>
      <c r="G84" s="5"/>
      <c r="H84" s="4">
        <v>110</v>
      </c>
      <c r="I84" s="4">
        <v>153</v>
      </c>
      <c r="J84" s="5"/>
      <c r="K84" s="8">
        <v>90</v>
      </c>
      <c r="L84" s="8">
        <v>134</v>
      </c>
      <c r="M84" s="5"/>
      <c r="N84" s="8">
        <v>85</v>
      </c>
      <c r="O84" s="8">
        <v>129</v>
      </c>
      <c r="P84" s="5"/>
      <c r="Q84" s="8">
        <v>35</v>
      </c>
      <c r="R84" s="8">
        <v>57.5</v>
      </c>
      <c r="S84" s="5"/>
      <c r="T84" s="13">
        <v>839</v>
      </c>
    </row>
    <row r="85" spans="1:20" s="18" customFormat="1" ht="12.75" customHeight="1">
      <c r="A85" s="7">
        <v>38754</v>
      </c>
      <c r="B85" s="4">
        <v>130</v>
      </c>
      <c r="C85" s="4">
        <v>202.5</v>
      </c>
      <c r="D85" s="5"/>
      <c r="E85" s="4">
        <v>120</v>
      </c>
      <c r="F85" s="4">
        <v>180</v>
      </c>
      <c r="G85" s="5"/>
      <c r="H85" s="4">
        <v>115</v>
      </c>
      <c r="I85" s="4">
        <v>148</v>
      </c>
      <c r="J85" s="5"/>
      <c r="K85" s="8">
        <v>92</v>
      </c>
      <c r="L85" s="8">
        <v>135</v>
      </c>
      <c r="M85" s="5"/>
      <c r="N85" s="8">
        <v>88</v>
      </c>
      <c r="O85" s="8">
        <v>131</v>
      </c>
      <c r="P85" s="5"/>
      <c r="Q85" s="8">
        <v>32.5</v>
      </c>
      <c r="R85" s="8">
        <v>56</v>
      </c>
      <c r="S85" s="5"/>
      <c r="T85" s="13">
        <v>1362</v>
      </c>
    </row>
    <row r="86" spans="1:20" s="18" customFormat="1" ht="12.75" customHeight="1">
      <c r="A86" s="7">
        <v>38747</v>
      </c>
      <c r="B86" s="4" t="s">
        <v>4</v>
      </c>
      <c r="C86" s="4" t="s">
        <v>4</v>
      </c>
      <c r="D86" s="6"/>
      <c r="E86" s="4" t="s">
        <v>4</v>
      </c>
      <c r="F86" s="4" t="s">
        <v>4</v>
      </c>
      <c r="G86" s="6"/>
      <c r="H86" s="4" t="s">
        <v>4</v>
      </c>
      <c r="I86" s="4" t="s">
        <v>4</v>
      </c>
      <c r="J86" s="6"/>
      <c r="K86" s="4" t="s">
        <v>4</v>
      </c>
      <c r="L86" s="4" t="s">
        <v>4</v>
      </c>
      <c r="M86" s="6"/>
      <c r="N86" s="4" t="s">
        <v>4</v>
      </c>
      <c r="O86" s="4" t="s">
        <v>4</v>
      </c>
      <c r="P86" s="5"/>
      <c r="Q86" s="4" t="s">
        <v>4</v>
      </c>
      <c r="R86" s="4" t="s">
        <v>4</v>
      </c>
      <c r="S86" s="6"/>
      <c r="T86" s="4" t="s">
        <v>4</v>
      </c>
    </row>
    <row r="87" spans="1:20" s="18" customFormat="1" ht="12.75" customHeight="1">
      <c r="A87" s="7">
        <v>38740</v>
      </c>
      <c r="B87" s="4">
        <v>125</v>
      </c>
      <c r="C87" s="4">
        <v>192.5</v>
      </c>
      <c r="D87" s="5"/>
      <c r="E87" s="4">
        <v>125</v>
      </c>
      <c r="F87" s="4">
        <v>172.5</v>
      </c>
      <c r="G87" s="5"/>
      <c r="H87" s="4">
        <v>120</v>
      </c>
      <c r="I87" s="4">
        <v>152.5</v>
      </c>
      <c r="J87" s="5"/>
      <c r="K87" s="8">
        <v>97.5</v>
      </c>
      <c r="L87" s="8">
        <v>142.5</v>
      </c>
      <c r="M87" s="5"/>
      <c r="N87" s="8">
        <v>88</v>
      </c>
      <c r="O87" s="8">
        <v>129</v>
      </c>
      <c r="P87" s="5"/>
      <c r="Q87" s="8">
        <v>34</v>
      </c>
      <c r="R87" s="8">
        <v>55</v>
      </c>
      <c r="S87" s="5"/>
      <c r="T87" s="13">
        <v>1207</v>
      </c>
    </row>
    <row r="88" spans="1:20" s="18" customFormat="1" ht="12.75" customHeight="1">
      <c r="A88" s="7">
        <v>38733</v>
      </c>
      <c r="B88" s="4">
        <v>125</v>
      </c>
      <c r="C88" s="4">
        <v>210</v>
      </c>
      <c r="D88" s="5"/>
      <c r="E88" s="4">
        <v>120</v>
      </c>
      <c r="F88" s="4">
        <v>162.5</v>
      </c>
      <c r="G88" s="5"/>
      <c r="H88" s="4">
        <v>105</v>
      </c>
      <c r="I88" s="4">
        <v>146</v>
      </c>
      <c r="J88" s="5"/>
      <c r="K88" s="8">
        <v>90</v>
      </c>
      <c r="L88" s="8">
        <v>129</v>
      </c>
      <c r="M88" s="5"/>
      <c r="N88" s="8">
        <v>85</v>
      </c>
      <c r="O88" s="8">
        <v>123</v>
      </c>
      <c r="P88" s="5"/>
      <c r="Q88" s="8">
        <v>30</v>
      </c>
      <c r="R88" s="8">
        <v>53</v>
      </c>
      <c r="S88" s="5"/>
      <c r="T88" s="13">
        <v>1423</v>
      </c>
    </row>
    <row r="89" spans="1:20" s="18" customFormat="1" ht="12.75" customHeight="1">
      <c r="A89" s="7">
        <v>38726</v>
      </c>
      <c r="B89" s="4">
        <v>122</v>
      </c>
      <c r="C89" s="4">
        <v>185</v>
      </c>
      <c r="D89" s="5"/>
      <c r="E89" s="4">
        <v>115</v>
      </c>
      <c r="F89" s="4">
        <v>162.5</v>
      </c>
      <c r="G89" s="5"/>
      <c r="H89" s="4">
        <v>106</v>
      </c>
      <c r="I89" s="4">
        <v>149</v>
      </c>
      <c r="J89" s="5"/>
      <c r="K89" s="8">
        <v>88</v>
      </c>
      <c r="L89" s="8">
        <v>126</v>
      </c>
      <c r="M89" s="5"/>
      <c r="N89" s="8">
        <v>80</v>
      </c>
      <c r="O89" s="8">
        <v>124</v>
      </c>
      <c r="P89" s="5"/>
      <c r="Q89" s="8">
        <v>30</v>
      </c>
      <c r="R89" s="8">
        <v>48.5</v>
      </c>
      <c r="S89" s="5"/>
      <c r="T89" s="12">
        <v>1641</v>
      </c>
    </row>
    <row r="90" spans="1:20" s="18" customFormat="1" ht="12.75" customHeight="1">
      <c r="A90" s="7">
        <v>38719</v>
      </c>
      <c r="B90" s="4" t="s">
        <v>4</v>
      </c>
      <c r="C90" s="4" t="s">
        <v>4</v>
      </c>
      <c r="D90" s="6"/>
      <c r="E90" s="4" t="s">
        <v>4</v>
      </c>
      <c r="F90" s="4" t="s">
        <v>4</v>
      </c>
      <c r="G90" s="6"/>
      <c r="H90" s="4" t="s">
        <v>4</v>
      </c>
      <c r="I90" s="4" t="s">
        <v>4</v>
      </c>
      <c r="J90" s="6"/>
      <c r="K90" s="4" t="s">
        <v>4</v>
      </c>
      <c r="L90" s="4" t="s">
        <v>4</v>
      </c>
      <c r="M90" s="6"/>
      <c r="N90" s="4" t="s">
        <v>4</v>
      </c>
      <c r="O90" s="4" t="s">
        <v>4</v>
      </c>
      <c r="P90" s="5"/>
      <c r="Q90" s="4" t="s">
        <v>4</v>
      </c>
      <c r="R90" s="4" t="s">
        <v>4</v>
      </c>
      <c r="S90" s="6"/>
      <c r="T90" s="4" t="s">
        <v>4</v>
      </c>
    </row>
    <row r="91" spans="1:20" s="18" customFormat="1" ht="12.75" customHeight="1">
      <c r="A91" s="7">
        <v>38712</v>
      </c>
      <c r="B91" s="4" t="s">
        <v>4</v>
      </c>
      <c r="C91" s="4" t="s">
        <v>4</v>
      </c>
      <c r="D91" s="6"/>
      <c r="E91" s="4" t="s">
        <v>4</v>
      </c>
      <c r="F91" s="4" t="s">
        <v>4</v>
      </c>
      <c r="G91" s="6"/>
      <c r="H91" s="4" t="s">
        <v>4</v>
      </c>
      <c r="I91" s="4" t="s">
        <v>4</v>
      </c>
      <c r="J91" s="6"/>
      <c r="K91" s="4" t="s">
        <v>4</v>
      </c>
      <c r="L91" s="4" t="s">
        <v>4</v>
      </c>
      <c r="M91" s="6"/>
      <c r="N91" s="4" t="s">
        <v>4</v>
      </c>
      <c r="O91" s="4" t="s">
        <v>4</v>
      </c>
      <c r="P91" s="5"/>
      <c r="Q91" s="4" t="s">
        <v>4</v>
      </c>
      <c r="R91" s="4" t="s">
        <v>4</v>
      </c>
      <c r="S91" s="6"/>
      <c r="T91" s="4" t="s">
        <v>4</v>
      </c>
    </row>
    <row r="92" spans="1:20" s="18" customFormat="1" ht="12.75" customHeight="1">
      <c r="A92" s="7">
        <v>38705</v>
      </c>
      <c r="B92" s="4" t="s">
        <v>4</v>
      </c>
      <c r="C92" s="4" t="s">
        <v>4</v>
      </c>
      <c r="D92" s="6"/>
      <c r="E92" s="4" t="s">
        <v>4</v>
      </c>
      <c r="F92" s="4" t="s">
        <v>4</v>
      </c>
      <c r="G92" s="6"/>
      <c r="H92" s="4" t="s">
        <v>4</v>
      </c>
      <c r="I92" s="4" t="s">
        <v>4</v>
      </c>
      <c r="J92" s="6"/>
      <c r="K92" s="4" t="s">
        <v>4</v>
      </c>
      <c r="L92" s="4" t="s">
        <v>4</v>
      </c>
      <c r="M92" s="6"/>
      <c r="N92" s="4" t="s">
        <v>4</v>
      </c>
      <c r="O92" s="4" t="s">
        <v>4</v>
      </c>
      <c r="P92" s="5"/>
      <c r="Q92" s="4" t="s">
        <v>4</v>
      </c>
      <c r="R92" s="4" t="s">
        <v>4</v>
      </c>
      <c r="S92" s="6"/>
      <c r="T92" s="4" t="s">
        <v>4</v>
      </c>
    </row>
    <row r="93" spans="1:20" s="18" customFormat="1" ht="12.75" customHeight="1">
      <c r="A93" s="7">
        <v>38698</v>
      </c>
      <c r="B93" s="4" t="s">
        <v>4</v>
      </c>
      <c r="C93" s="4" t="s">
        <v>4</v>
      </c>
      <c r="D93" s="6"/>
      <c r="E93" s="4" t="s">
        <v>4</v>
      </c>
      <c r="F93" s="4" t="s">
        <v>4</v>
      </c>
      <c r="G93" s="6"/>
      <c r="H93" s="4" t="s">
        <v>4</v>
      </c>
      <c r="I93" s="4" t="s">
        <v>4</v>
      </c>
      <c r="J93" s="6"/>
      <c r="K93" s="4" t="s">
        <v>4</v>
      </c>
      <c r="L93" s="4" t="s">
        <v>4</v>
      </c>
      <c r="M93" s="6"/>
      <c r="N93" s="4" t="s">
        <v>4</v>
      </c>
      <c r="O93" s="4" t="s">
        <v>4</v>
      </c>
      <c r="P93" s="5"/>
      <c r="Q93" s="4" t="s">
        <v>4</v>
      </c>
      <c r="R93" s="4" t="s">
        <v>4</v>
      </c>
      <c r="S93" s="6"/>
      <c r="T93" s="4" t="s">
        <v>4</v>
      </c>
    </row>
    <row r="94" spans="1:20" s="18" customFormat="1" ht="12.75" customHeight="1">
      <c r="A94" s="7">
        <v>38691</v>
      </c>
      <c r="B94" s="4">
        <v>115</v>
      </c>
      <c r="C94" s="4">
        <v>175</v>
      </c>
      <c r="D94" s="5"/>
      <c r="E94" s="4">
        <v>110</v>
      </c>
      <c r="F94" s="4">
        <v>155</v>
      </c>
      <c r="G94" s="5"/>
      <c r="H94" s="4">
        <v>110</v>
      </c>
      <c r="I94" s="4">
        <v>135</v>
      </c>
      <c r="J94" s="5"/>
      <c r="K94" s="8">
        <v>88</v>
      </c>
      <c r="L94" s="8">
        <v>121</v>
      </c>
      <c r="M94" s="5"/>
      <c r="N94" s="8">
        <v>82</v>
      </c>
      <c r="O94" s="8">
        <v>111</v>
      </c>
      <c r="P94" s="5"/>
      <c r="Q94" s="8">
        <v>31</v>
      </c>
      <c r="R94" s="8">
        <v>52</v>
      </c>
      <c r="S94" s="5"/>
      <c r="T94" s="12">
        <v>1906</v>
      </c>
    </row>
    <row r="95" spans="1:20" s="18" customFormat="1" ht="12.75" customHeight="1">
      <c r="A95" s="7">
        <v>38684</v>
      </c>
      <c r="B95" s="4">
        <v>117.5</v>
      </c>
      <c r="C95" s="4">
        <v>185</v>
      </c>
      <c r="D95" s="5"/>
      <c r="E95" s="4">
        <v>115</v>
      </c>
      <c r="F95" s="4">
        <v>155</v>
      </c>
      <c r="G95" s="5"/>
      <c r="H95" s="4">
        <v>110</v>
      </c>
      <c r="I95" s="4">
        <v>137.5</v>
      </c>
      <c r="J95" s="5"/>
      <c r="K95" s="8">
        <v>94</v>
      </c>
      <c r="L95" s="8">
        <v>123</v>
      </c>
      <c r="M95" s="5"/>
      <c r="N95" s="8">
        <v>88</v>
      </c>
      <c r="O95" s="8">
        <v>118</v>
      </c>
      <c r="P95" s="5"/>
      <c r="Q95" s="8">
        <v>34</v>
      </c>
      <c r="R95" s="8">
        <v>56</v>
      </c>
      <c r="S95" s="5"/>
      <c r="T95" s="12">
        <v>1568</v>
      </c>
    </row>
    <row r="96" spans="1:20" s="18" customFormat="1" ht="12.75" customHeight="1">
      <c r="A96" s="7">
        <v>38677</v>
      </c>
      <c r="B96" s="4" t="s">
        <v>4</v>
      </c>
      <c r="C96" s="4" t="s">
        <v>4</v>
      </c>
      <c r="D96" s="6"/>
      <c r="E96" s="4" t="s">
        <v>4</v>
      </c>
      <c r="F96" s="4" t="s">
        <v>4</v>
      </c>
      <c r="G96" s="6"/>
      <c r="H96" s="4" t="s">
        <v>4</v>
      </c>
      <c r="I96" s="4" t="s">
        <v>4</v>
      </c>
      <c r="J96" s="6"/>
      <c r="K96" s="4" t="s">
        <v>4</v>
      </c>
      <c r="L96" s="4" t="s">
        <v>4</v>
      </c>
      <c r="M96" s="6"/>
      <c r="N96" s="4" t="s">
        <v>4</v>
      </c>
      <c r="O96" s="4" t="s">
        <v>4</v>
      </c>
      <c r="P96" s="5"/>
      <c r="Q96" s="4" t="s">
        <v>4</v>
      </c>
      <c r="R96" s="4" t="s">
        <v>4</v>
      </c>
      <c r="S96" s="6"/>
      <c r="T96" s="4" t="s">
        <v>4</v>
      </c>
    </row>
    <row r="97" spans="1:20" s="18" customFormat="1" ht="12.75" customHeight="1">
      <c r="A97" s="7">
        <v>38670</v>
      </c>
      <c r="B97" s="4" t="s">
        <v>4</v>
      </c>
      <c r="C97" s="4" t="s">
        <v>4</v>
      </c>
      <c r="D97" s="6"/>
      <c r="E97" s="4" t="s">
        <v>4</v>
      </c>
      <c r="F97" s="4" t="s">
        <v>4</v>
      </c>
      <c r="G97" s="6"/>
      <c r="H97" s="4" t="s">
        <v>4</v>
      </c>
      <c r="I97" s="4" t="s">
        <v>4</v>
      </c>
      <c r="J97" s="6"/>
      <c r="K97" s="4" t="s">
        <v>4</v>
      </c>
      <c r="L97" s="4" t="s">
        <v>4</v>
      </c>
      <c r="M97" s="6"/>
      <c r="N97" s="4" t="s">
        <v>4</v>
      </c>
      <c r="O97" s="4" t="s">
        <v>4</v>
      </c>
      <c r="P97" s="6"/>
      <c r="Q97" s="4" t="s">
        <v>4</v>
      </c>
      <c r="R97" s="4" t="s">
        <v>4</v>
      </c>
      <c r="S97" s="6"/>
      <c r="T97" s="4" t="s">
        <v>4</v>
      </c>
    </row>
    <row r="98" spans="1:20" s="18" customFormat="1" ht="12.75" customHeight="1">
      <c r="A98" s="7">
        <v>38663</v>
      </c>
      <c r="B98" s="4">
        <v>103</v>
      </c>
      <c r="C98" s="4">
        <v>162.5</v>
      </c>
      <c r="D98" s="5"/>
      <c r="E98" s="4">
        <v>100</v>
      </c>
      <c r="F98" s="4">
        <v>145</v>
      </c>
      <c r="G98" s="5"/>
      <c r="H98" s="4">
        <v>95</v>
      </c>
      <c r="I98" s="4">
        <v>129</v>
      </c>
      <c r="J98" s="5"/>
      <c r="K98" s="8">
        <v>75</v>
      </c>
      <c r="L98" s="8">
        <v>119</v>
      </c>
      <c r="M98" s="5"/>
      <c r="N98" s="8">
        <v>72.5</v>
      </c>
      <c r="O98" s="8">
        <v>115</v>
      </c>
      <c r="P98" s="5"/>
      <c r="Q98" s="8">
        <v>31</v>
      </c>
      <c r="R98" s="8">
        <v>48</v>
      </c>
      <c r="S98" s="5"/>
      <c r="T98" s="12">
        <v>1788</v>
      </c>
    </row>
    <row r="99" spans="1:20" s="18" customFormat="1" ht="12.75" customHeight="1">
      <c r="A99" s="7">
        <v>38656</v>
      </c>
      <c r="B99" s="4" t="s">
        <v>4</v>
      </c>
      <c r="C99" s="4" t="s">
        <v>4</v>
      </c>
      <c r="D99" s="6"/>
      <c r="E99" s="4" t="s">
        <v>4</v>
      </c>
      <c r="F99" s="4" t="s">
        <v>4</v>
      </c>
      <c r="G99" s="6"/>
      <c r="H99" s="4" t="s">
        <v>4</v>
      </c>
      <c r="I99" s="4" t="s">
        <v>4</v>
      </c>
      <c r="J99" s="6"/>
      <c r="K99" s="4" t="s">
        <v>4</v>
      </c>
      <c r="L99" s="4" t="s">
        <v>4</v>
      </c>
      <c r="M99" s="6"/>
      <c r="N99" s="4" t="s">
        <v>4</v>
      </c>
      <c r="O99" s="4" t="s">
        <v>4</v>
      </c>
      <c r="P99" s="6"/>
      <c r="Q99" s="4" t="s">
        <v>4</v>
      </c>
      <c r="R99" s="4" t="s">
        <v>4</v>
      </c>
      <c r="S99" s="6"/>
      <c r="T99" s="4" t="s">
        <v>4</v>
      </c>
    </row>
    <row r="100" spans="1:20" ht="12.75" customHeight="1">
      <c r="A100" s="2">
        <v>38649</v>
      </c>
      <c r="B100" s="4">
        <v>110</v>
      </c>
      <c r="C100" s="4">
        <v>175</v>
      </c>
      <c r="D100" s="5"/>
      <c r="E100" s="4">
        <v>110</v>
      </c>
      <c r="F100" s="4">
        <v>152.5</v>
      </c>
      <c r="G100" s="5"/>
      <c r="H100" s="4">
        <v>100</v>
      </c>
      <c r="I100" s="4">
        <v>139</v>
      </c>
      <c r="J100" s="5"/>
      <c r="K100" s="4">
        <v>96</v>
      </c>
      <c r="L100" s="4">
        <v>119</v>
      </c>
      <c r="M100" s="5"/>
      <c r="N100" s="4">
        <v>80</v>
      </c>
      <c r="O100" s="4">
        <v>114</v>
      </c>
      <c r="P100" s="5"/>
      <c r="Q100" s="4">
        <v>32.5</v>
      </c>
      <c r="R100" s="4">
        <v>50.5</v>
      </c>
      <c r="S100" s="5"/>
      <c r="T100" s="12">
        <v>1737</v>
      </c>
    </row>
    <row r="101" spans="1:20" ht="12.75" customHeight="1">
      <c r="A101" s="7">
        <v>38642</v>
      </c>
      <c r="B101" s="4">
        <v>120</v>
      </c>
      <c r="C101" s="4">
        <v>175</v>
      </c>
      <c r="D101" s="5"/>
      <c r="E101" s="4">
        <v>110</v>
      </c>
      <c r="F101" s="4">
        <v>155</v>
      </c>
      <c r="G101" s="5"/>
      <c r="H101" s="4">
        <v>100</v>
      </c>
      <c r="I101" s="4">
        <v>142</v>
      </c>
      <c r="J101" s="5"/>
      <c r="K101" s="4">
        <v>80</v>
      </c>
      <c r="L101" s="4">
        <v>119</v>
      </c>
      <c r="M101" s="5"/>
      <c r="N101" s="4">
        <v>75</v>
      </c>
      <c r="O101" s="4">
        <v>109</v>
      </c>
      <c r="P101" s="5"/>
      <c r="Q101" s="4">
        <v>31</v>
      </c>
      <c r="R101" s="4">
        <v>50.5</v>
      </c>
      <c r="S101" s="5"/>
      <c r="T101" s="12">
        <v>1857</v>
      </c>
    </row>
    <row r="102" spans="1:20" ht="12.75" customHeight="1">
      <c r="A102" s="2">
        <v>38635</v>
      </c>
      <c r="B102" s="4" t="s">
        <v>4</v>
      </c>
      <c r="C102" s="4" t="s">
        <v>4</v>
      </c>
      <c r="D102" s="6"/>
      <c r="E102" s="4" t="s">
        <v>4</v>
      </c>
      <c r="F102" s="4" t="s">
        <v>4</v>
      </c>
      <c r="G102" s="6"/>
      <c r="H102" s="4" t="s">
        <v>4</v>
      </c>
      <c r="I102" s="4" t="s">
        <v>4</v>
      </c>
      <c r="J102" s="6"/>
      <c r="K102" s="4" t="s">
        <v>4</v>
      </c>
      <c r="L102" s="4" t="s">
        <v>4</v>
      </c>
      <c r="M102" s="6"/>
      <c r="N102" s="4" t="s">
        <v>4</v>
      </c>
      <c r="O102" s="4" t="s">
        <v>4</v>
      </c>
      <c r="P102" s="6"/>
      <c r="Q102" s="4" t="s">
        <v>4</v>
      </c>
      <c r="R102" s="4" t="s">
        <v>4</v>
      </c>
      <c r="S102" s="6"/>
      <c r="T102" s="4" t="s">
        <v>4</v>
      </c>
    </row>
    <row r="103" spans="1:20" ht="12.75" customHeight="1">
      <c r="A103" s="7">
        <v>38628</v>
      </c>
      <c r="B103" s="4">
        <v>110</v>
      </c>
      <c r="C103" s="4">
        <v>200</v>
      </c>
      <c r="D103" s="5"/>
      <c r="E103" s="4">
        <v>110</v>
      </c>
      <c r="F103" s="4">
        <v>147.5</v>
      </c>
      <c r="G103" s="5"/>
      <c r="H103" s="4">
        <v>105</v>
      </c>
      <c r="I103" s="4">
        <v>132.5</v>
      </c>
      <c r="J103" s="5"/>
      <c r="K103" s="4">
        <v>80</v>
      </c>
      <c r="L103" s="4">
        <v>127.5</v>
      </c>
      <c r="M103" s="5"/>
      <c r="N103" s="4">
        <v>80</v>
      </c>
      <c r="O103" s="4">
        <v>112</v>
      </c>
      <c r="P103" s="5"/>
      <c r="Q103" s="4">
        <v>40</v>
      </c>
      <c r="R103" s="4">
        <v>55</v>
      </c>
      <c r="S103" s="5"/>
      <c r="T103" s="12">
        <v>1407</v>
      </c>
    </row>
    <row r="104" spans="1:20" ht="12.75" customHeight="1">
      <c r="A104" s="2">
        <v>38621</v>
      </c>
      <c r="B104" s="4">
        <v>120</v>
      </c>
      <c r="C104" s="4">
        <v>175</v>
      </c>
      <c r="D104" s="5"/>
      <c r="E104" s="4">
        <v>107.5</v>
      </c>
      <c r="F104" s="4">
        <v>145</v>
      </c>
      <c r="G104" s="5"/>
      <c r="H104" s="4">
        <v>102.5</v>
      </c>
      <c r="I104" s="4">
        <v>132.5</v>
      </c>
      <c r="J104" s="5"/>
      <c r="K104" s="4">
        <v>90</v>
      </c>
      <c r="L104" s="4">
        <v>122</v>
      </c>
      <c r="M104" s="5"/>
      <c r="N104" s="4">
        <v>85</v>
      </c>
      <c r="O104" s="4">
        <v>119</v>
      </c>
      <c r="P104" s="5"/>
      <c r="Q104" s="4">
        <v>37.5</v>
      </c>
      <c r="R104" s="4">
        <v>54.5</v>
      </c>
      <c r="S104" s="5"/>
      <c r="T104" s="12">
        <v>1288</v>
      </c>
    </row>
    <row r="105" spans="1:20" ht="12.75" customHeight="1">
      <c r="A105" s="7">
        <v>38614</v>
      </c>
      <c r="B105" s="4">
        <v>120</v>
      </c>
      <c r="C105" s="4">
        <v>202.5</v>
      </c>
      <c r="D105" s="5"/>
      <c r="E105" s="4">
        <v>110</v>
      </c>
      <c r="F105" s="4">
        <v>157.5</v>
      </c>
      <c r="G105" s="5"/>
      <c r="H105" s="4">
        <v>100</v>
      </c>
      <c r="I105" s="4">
        <v>137.5</v>
      </c>
      <c r="J105" s="5"/>
      <c r="K105" s="4">
        <v>92.5</v>
      </c>
      <c r="L105" s="4">
        <v>124</v>
      </c>
      <c r="M105" s="5"/>
      <c r="N105" s="4">
        <v>80</v>
      </c>
      <c r="O105" s="4">
        <v>114</v>
      </c>
      <c r="P105" s="5"/>
      <c r="Q105" s="4">
        <v>35</v>
      </c>
      <c r="R105" s="4">
        <v>54.5</v>
      </c>
      <c r="S105" s="5"/>
      <c r="T105" s="12">
        <v>1913</v>
      </c>
    </row>
    <row r="106" spans="1:20" ht="12.75" customHeight="1">
      <c r="A106" s="2">
        <v>38607</v>
      </c>
      <c r="B106" s="4" t="s">
        <v>4</v>
      </c>
      <c r="C106" s="4" t="s">
        <v>4</v>
      </c>
      <c r="D106" s="6"/>
      <c r="E106" s="4" t="s">
        <v>4</v>
      </c>
      <c r="F106" s="4" t="s">
        <v>4</v>
      </c>
      <c r="G106" s="6"/>
      <c r="H106" s="4" t="s">
        <v>4</v>
      </c>
      <c r="I106" s="4" t="s">
        <v>4</v>
      </c>
      <c r="J106" s="6"/>
      <c r="K106" s="4" t="s">
        <v>4</v>
      </c>
      <c r="L106" s="4" t="s">
        <v>4</v>
      </c>
      <c r="M106" s="6"/>
      <c r="N106" s="4" t="s">
        <v>4</v>
      </c>
      <c r="O106" s="4" t="s">
        <v>4</v>
      </c>
      <c r="P106" s="6"/>
      <c r="Q106" s="4" t="s">
        <v>4</v>
      </c>
      <c r="R106" s="4" t="s">
        <v>4</v>
      </c>
      <c r="S106" s="6"/>
      <c r="T106" s="4" t="s">
        <v>4</v>
      </c>
    </row>
    <row r="107" spans="1:20" ht="12.75" customHeight="1">
      <c r="A107" s="7">
        <v>38600</v>
      </c>
      <c r="B107" s="4" t="s">
        <v>4</v>
      </c>
      <c r="C107" s="4" t="s">
        <v>4</v>
      </c>
      <c r="D107" s="6"/>
      <c r="E107" s="4" t="s">
        <v>4</v>
      </c>
      <c r="F107" s="4" t="s">
        <v>4</v>
      </c>
      <c r="G107" s="6"/>
      <c r="H107" s="4" t="s">
        <v>4</v>
      </c>
      <c r="I107" s="4" t="s">
        <v>4</v>
      </c>
      <c r="J107" s="6"/>
      <c r="K107" s="4" t="s">
        <v>4</v>
      </c>
      <c r="L107" s="4" t="s">
        <v>4</v>
      </c>
      <c r="M107" s="6"/>
      <c r="N107" s="4" t="s">
        <v>4</v>
      </c>
      <c r="O107" s="4" t="s">
        <v>4</v>
      </c>
      <c r="P107" s="6"/>
      <c r="Q107" s="4" t="s">
        <v>4</v>
      </c>
      <c r="R107" s="4" t="s">
        <v>4</v>
      </c>
      <c r="S107" s="6"/>
      <c r="T107" s="4" t="s">
        <v>4</v>
      </c>
    </row>
    <row r="108" spans="1:20" ht="12.75" customHeight="1">
      <c r="A108" s="2">
        <v>38593</v>
      </c>
      <c r="B108" s="4" t="s">
        <v>4</v>
      </c>
      <c r="C108" s="4" t="s">
        <v>4</v>
      </c>
      <c r="D108" s="6"/>
      <c r="E108" s="4" t="s">
        <v>4</v>
      </c>
      <c r="F108" s="4" t="s">
        <v>4</v>
      </c>
      <c r="G108" s="6"/>
      <c r="H108" s="4" t="s">
        <v>4</v>
      </c>
      <c r="I108" s="4" t="s">
        <v>4</v>
      </c>
      <c r="J108" s="6"/>
      <c r="K108" s="4" t="s">
        <v>4</v>
      </c>
      <c r="L108" s="4" t="s">
        <v>4</v>
      </c>
      <c r="M108" s="6"/>
      <c r="N108" s="4" t="s">
        <v>4</v>
      </c>
      <c r="O108" s="4" t="s">
        <v>4</v>
      </c>
      <c r="P108" s="6"/>
      <c r="Q108" s="4" t="s">
        <v>4</v>
      </c>
      <c r="R108" s="4" t="s">
        <v>4</v>
      </c>
      <c r="S108" s="6"/>
      <c r="T108" s="4" t="s">
        <v>4</v>
      </c>
    </row>
    <row r="109" spans="1:20" ht="12.75" customHeight="1">
      <c r="A109" s="7">
        <v>38586</v>
      </c>
      <c r="B109" s="4">
        <v>120</v>
      </c>
      <c r="C109" s="4">
        <v>200</v>
      </c>
      <c r="D109" s="5"/>
      <c r="E109" s="4">
        <v>110</v>
      </c>
      <c r="F109" s="4">
        <v>150</v>
      </c>
      <c r="G109" s="5"/>
      <c r="H109" s="4">
        <v>97</v>
      </c>
      <c r="I109" s="4">
        <v>129</v>
      </c>
      <c r="J109" s="5"/>
      <c r="K109" s="4">
        <v>88</v>
      </c>
      <c r="L109" s="4">
        <v>121</v>
      </c>
      <c r="M109" s="5"/>
      <c r="N109" s="4">
        <v>80</v>
      </c>
      <c r="O109" s="4">
        <v>114</v>
      </c>
      <c r="P109" s="5"/>
      <c r="Q109" s="4">
        <v>40</v>
      </c>
      <c r="R109" s="4">
        <v>57.5</v>
      </c>
      <c r="S109" s="5"/>
      <c r="T109" s="12">
        <v>1289</v>
      </c>
    </row>
    <row r="110" spans="1:20" ht="12.75" customHeight="1">
      <c r="A110" s="2">
        <v>38579</v>
      </c>
      <c r="B110" s="4">
        <v>120</v>
      </c>
      <c r="C110" s="4">
        <v>185</v>
      </c>
      <c r="D110" s="5"/>
      <c r="E110" s="4">
        <v>100</v>
      </c>
      <c r="F110" s="4">
        <v>147.5</v>
      </c>
      <c r="G110" s="5"/>
      <c r="H110" s="4">
        <v>95</v>
      </c>
      <c r="I110" s="4">
        <v>124</v>
      </c>
      <c r="J110" s="5"/>
      <c r="K110" s="4">
        <v>85</v>
      </c>
      <c r="L110" s="4">
        <v>119</v>
      </c>
      <c r="M110" s="5"/>
      <c r="N110" s="4">
        <v>80</v>
      </c>
      <c r="O110" s="4">
        <v>113</v>
      </c>
      <c r="P110" s="5"/>
      <c r="Q110" s="4">
        <v>40</v>
      </c>
      <c r="R110" s="4">
        <v>57.5</v>
      </c>
      <c r="S110" s="5"/>
      <c r="T110" s="12">
        <v>1344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cdlittlefield</dc:creator>
  <cp:keywords/>
  <dc:description/>
  <cp:lastModifiedBy>Jackie</cp:lastModifiedBy>
  <dcterms:created xsi:type="dcterms:W3CDTF">2006-06-02T18:46:50Z</dcterms:created>
  <dcterms:modified xsi:type="dcterms:W3CDTF">2007-06-28T20:15:03Z</dcterms:modified>
  <cp:category/>
  <cp:version/>
  <cp:contentType/>
  <cp:contentStatus/>
</cp:coreProperties>
</file>